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ajti Zoltán\Munka\2021\NEAK_Évkönyv_2020\NEAK Évkönyv 2020\Megyesoros adatok\3. Csed, Gyed\"/>
    </mc:Choice>
  </mc:AlternateContent>
  <bookViews>
    <workbookView xWindow="120" yWindow="132" windowWidth="15060" windowHeight="8832"/>
  </bookViews>
  <sheets>
    <sheet name="3.3.4." sheetId="1" r:id="rId1"/>
  </sheets>
  <calcPr calcId="152511"/>
</workbook>
</file>

<file path=xl/calcChain.xml><?xml version="1.0" encoding="utf-8"?>
<calcChain xmlns="http://schemas.openxmlformats.org/spreadsheetml/2006/main">
  <c r="K36" i="1" l="1"/>
  <c r="J36" i="1"/>
  <c r="I36" i="1"/>
  <c r="H36" i="1"/>
  <c r="G36" i="1"/>
  <c r="F36" i="1"/>
  <c r="E36" i="1"/>
  <c r="D36" i="1"/>
  <c r="C36" i="1"/>
  <c r="B36" i="1"/>
  <c r="K23" i="1"/>
  <c r="J23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<sst xmlns="http://schemas.openxmlformats.org/spreadsheetml/2006/main" count="46" uniqueCount="46">
  <si>
    <t>Közép-Magyarország</t>
  </si>
  <si>
    <t>Budapest</t>
  </si>
  <si>
    <t>Közép-Dunántúl</t>
  </si>
  <si>
    <t>Nyugat-Dunántúl</t>
  </si>
  <si>
    <t>Győr-Moson-Sopron</t>
  </si>
  <si>
    <t>Zala</t>
  </si>
  <si>
    <t>Dél-Dunántúl</t>
  </si>
  <si>
    <t>Észak-Magyarország</t>
  </si>
  <si>
    <t>Észak-Alföld</t>
  </si>
  <si>
    <t>Dél-Alföld</t>
  </si>
  <si>
    <t>Országos</t>
  </si>
  <si>
    <t>Létszám megoszlása, %</t>
  </si>
  <si>
    <t>Igénybevevők havi átlagos száma, fő</t>
  </si>
  <si>
    <t>havi bruttó átlagkereset, Ft</t>
  </si>
  <si>
    <t>- 80 000</t>
  </si>
  <si>
    <t>80 001 - 100 000</t>
  </si>
  <si>
    <t>100 001 - 120 000</t>
  </si>
  <si>
    <t>120 001 - 140 000</t>
  </si>
  <si>
    <t>140 001 - 160 000</t>
  </si>
  <si>
    <t>160 001 - 180 000</t>
  </si>
  <si>
    <t>180 001 - 200 000</t>
  </si>
  <si>
    <t>200 001 - 260 000</t>
  </si>
  <si>
    <t>260 001 -</t>
  </si>
  <si>
    <t xml:space="preserve">           (igénybevevő állandó lakcíme szerint)</t>
  </si>
  <si>
    <t>Területileg nem besorolható</t>
  </si>
  <si>
    <t>Területi egység</t>
  </si>
  <si>
    <t xml:space="preserve">Pest </t>
  </si>
  <si>
    <t xml:space="preserve">Fejér </t>
  </si>
  <si>
    <t xml:space="preserve">Komárom-Esztergom </t>
  </si>
  <si>
    <t xml:space="preserve">Veszprém </t>
  </si>
  <si>
    <t xml:space="preserve">Vas </t>
  </si>
  <si>
    <t xml:space="preserve">Baranya </t>
  </si>
  <si>
    <t xml:space="preserve">Somogy </t>
  </si>
  <si>
    <t xml:space="preserve">Tolna </t>
  </si>
  <si>
    <t>Dunántúl</t>
  </si>
  <si>
    <t xml:space="preserve">Borsod-Abaúj-Zemplén </t>
  </si>
  <si>
    <t xml:space="preserve">Heves </t>
  </si>
  <si>
    <t xml:space="preserve">Nógrád </t>
  </si>
  <si>
    <t xml:space="preserve">Hajdú-Bihar </t>
  </si>
  <si>
    <t xml:space="preserve">Jász-Nagykun-Szolnok </t>
  </si>
  <si>
    <t xml:space="preserve">Szabolcs-Szatmár-Bereg </t>
  </si>
  <si>
    <t xml:space="preserve">Bács-Kiskun </t>
  </si>
  <si>
    <t xml:space="preserve">Békés </t>
  </si>
  <si>
    <t>Alföld és Észak</t>
  </si>
  <si>
    <t>3.3.4. GYED-et igénybevevők létszámának megoszlása a havi bruttó átlagkereset kategóriái szerint, 2020</t>
  </si>
  <si>
    <t xml:space="preserve">Csongrád-Csanád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</si>
</sst>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#,##0\ \ "/>
    <numFmt numFmtId="165" formatCode="#,##0.0\ \ "/>
    <numFmt numFmtId="166" formatCode="_-* #,##0\ _F_t_-;\-* #,##0\ _F_t_-;_-* &quot;-&quot;??\ _F_t_-;_-@_-"/>
    <numFmt numFmtId="167" formatCode="_-* #,##0.0\ _F_t_-;\-* #,##0.0\ _F_t_-;_-* &quot;-&quot;??\ _F_t_-;_-@_-"/>
    <numFmt numFmtId="168" formatCode="_-* #,##0.0\ _F_t_-;\-* #,##0.0\ _F_t_-;_-* &quot;-&quot;?\ _F_t_-;_-@_-"/>
  </numFmts>
  <fonts count="7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3" fontId="5" fillId="0" borderId="1" xfId="0" quotePrefix="1" applyNumberFormat="1" applyFont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164" fontId="6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/>
    <xf numFmtId="167" fontId="5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>
      <alignment vertical="center"/>
    </xf>
    <xf numFmtId="166" fontId="5" fillId="0" borderId="0" xfId="1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2" fontId="3" fillId="0" borderId="0" xfId="0" applyNumberFormat="1" applyFont="1"/>
    <xf numFmtId="168" fontId="3" fillId="0" borderId="0" xfId="0" applyNumberFormat="1" applyFo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N60"/>
  <sheetViews>
    <sheetView tabSelected="1" zoomScaleNormal="100" workbookViewId="0"/>
  </sheetViews>
  <sheetFormatPr defaultColWidth="9.33203125" defaultRowHeight="13.8" x14ac:dyDescent="0.3"/>
  <cols>
    <col min="1" max="1" width="31.77734375" style="2" customWidth="1"/>
    <col min="2" max="2" width="15.77734375" style="2" customWidth="1"/>
    <col min="3" max="11" width="18.6640625" style="2" customWidth="1"/>
    <col min="12" max="13" width="9.33203125" style="2"/>
    <col min="14" max="14" width="9.77734375" style="2" bestFit="1" customWidth="1"/>
    <col min="15" max="16384" width="9.33203125" style="2"/>
  </cols>
  <sheetData>
    <row r="1" spans="1:14" s="1" customFormat="1" ht="17.399999999999999" x14ac:dyDescent="0.35">
      <c r="A1" s="3" t="s">
        <v>44</v>
      </c>
    </row>
    <row r="2" spans="1:14" s="1" customFormat="1" ht="17.399999999999999" x14ac:dyDescent="0.35">
      <c r="A2" s="3" t="s">
        <v>23</v>
      </c>
    </row>
    <row r="3" spans="1:14" ht="14.4" thickBot="1" x14ac:dyDescent="0.35"/>
    <row r="4" spans="1:14" ht="33.75" customHeight="1" x14ac:dyDescent="0.3">
      <c r="A4" s="27" t="s">
        <v>25</v>
      </c>
      <c r="B4" s="30" t="s">
        <v>12</v>
      </c>
      <c r="C4" s="30" t="s">
        <v>11</v>
      </c>
      <c r="D4" s="30"/>
      <c r="E4" s="30"/>
      <c r="F4" s="30"/>
      <c r="G4" s="30"/>
      <c r="H4" s="30"/>
      <c r="I4" s="30"/>
      <c r="J4" s="30"/>
      <c r="K4" s="33"/>
    </row>
    <row r="5" spans="1:14" ht="24" customHeight="1" x14ac:dyDescent="0.3">
      <c r="A5" s="28"/>
      <c r="B5" s="31"/>
      <c r="C5" s="5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6" t="s">
        <v>22</v>
      </c>
    </row>
    <row r="6" spans="1:14" ht="24" customHeight="1" thickBot="1" x14ac:dyDescent="0.35">
      <c r="A6" s="29"/>
      <c r="B6" s="32"/>
      <c r="C6" s="32" t="s">
        <v>13</v>
      </c>
      <c r="D6" s="32"/>
      <c r="E6" s="32"/>
      <c r="F6" s="32"/>
      <c r="G6" s="32"/>
      <c r="H6" s="32"/>
      <c r="I6" s="32"/>
      <c r="J6" s="32"/>
      <c r="K6" s="34"/>
    </row>
    <row r="7" spans="1:14" ht="6" customHeight="1" x14ac:dyDescent="0.3">
      <c r="A7" s="7"/>
      <c r="B7" s="7"/>
      <c r="C7" s="8"/>
      <c r="D7" s="8"/>
      <c r="E7" s="8"/>
      <c r="F7" s="8"/>
      <c r="G7" s="8"/>
      <c r="H7" s="9"/>
      <c r="I7" s="9"/>
      <c r="J7" s="9"/>
      <c r="K7" s="9"/>
    </row>
    <row r="8" spans="1:14" ht="15.9" customHeight="1" x14ac:dyDescent="0.3">
      <c r="A8" s="22" t="s">
        <v>1</v>
      </c>
      <c r="B8" s="19">
        <v>18469.830000000002</v>
      </c>
      <c r="C8" s="17">
        <v>1.0958021679230598</v>
      </c>
      <c r="D8" s="17">
        <v>2.6111865785824588</v>
      </c>
      <c r="E8" s="17">
        <v>0.97451710021687921</v>
      </c>
      <c r="F8" s="17">
        <v>2.0227937713898685</v>
      </c>
      <c r="G8" s="17">
        <v>3.3783838832621718</v>
      </c>
      <c r="H8" s="17">
        <v>4.0468910992620248</v>
      </c>
      <c r="I8" s="17">
        <v>5.9076636628742234</v>
      </c>
      <c r="J8" s="17">
        <v>15.246613876250127</v>
      </c>
      <c r="K8" s="17">
        <v>64.71614786023919</v>
      </c>
      <c r="N8" s="21"/>
    </row>
    <row r="9" spans="1:14" ht="15.9" customHeight="1" x14ac:dyDescent="0.3">
      <c r="A9" s="22" t="s">
        <v>26</v>
      </c>
      <c r="B9" s="19">
        <v>18539.93</v>
      </c>
      <c r="C9" s="17">
        <v>1.1988620969926849</v>
      </c>
      <c r="D9" s="17">
        <v>2.6474126253047956</v>
      </c>
      <c r="E9" s="17">
        <v>0.90447033324302351</v>
      </c>
      <c r="F9" s="17">
        <v>2.5047412625304797</v>
      </c>
      <c r="G9" s="17">
        <v>4.1858574911947981</v>
      </c>
      <c r="H9" s="17">
        <v>4.9846654023299912</v>
      </c>
      <c r="I9" s="17">
        <v>7.6609590896775934</v>
      </c>
      <c r="J9" s="17">
        <v>20.166621511785422</v>
      </c>
      <c r="K9" s="17">
        <v>55.746410186941212</v>
      </c>
    </row>
    <row r="10" spans="1:14" s="1" customFormat="1" ht="15.9" customHeight="1" x14ac:dyDescent="0.3">
      <c r="A10" s="23" t="s">
        <v>0</v>
      </c>
      <c r="B10" s="19">
        <v>37009.760000000002</v>
      </c>
      <c r="C10" s="17">
        <v>1.1473933961678147</v>
      </c>
      <c r="D10" s="17">
        <v>2.6293211364239895</v>
      </c>
      <c r="E10" s="17">
        <v>0.93945207760936378</v>
      </c>
      <c r="F10" s="17">
        <v>2.2640540094075412</v>
      </c>
      <c r="G10" s="17">
        <v>3.7826006878392846</v>
      </c>
      <c r="H10" s="17">
        <v>4.5163357083201214</v>
      </c>
      <c r="I10" s="17">
        <v>6.7853536182359067</v>
      </c>
      <c r="J10" s="17">
        <v>17.709542379910907</v>
      </c>
      <c r="K10" s="17">
        <v>60.225946986085077</v>
      </c>
    </row>
    <row r="11" spans="1:14" ht="15.9" customHeight="1" x14ac:dyDescent="0.3">
      <c r="A11" s="24" t="s">
        <v>27</v>
      </c>
      <c r="B11" s="18">
        <v>5223.41</v>
      </c>
      <c r="C11" s="16">
        <v>0.8822133719109565</v>
      </c>
      <c r="D11" s="16">
        <v>2.3102386318007948</v>
      </c>
      <c r="E11" s="16">
        <v>0.6564727987412321</v>
      </c>
      <c r="F11" s="16">
        <v>2.0253252105150921</v>
      </c>
      <c r="G11" s="16">
        <v>5.1503432217310356</v>
      </c>
      <c r="H11" s="16">
        <v>6.1958582848711554</v>
      </c>
      <c r="I11" s="16">
        <v>8.0818967587496093</v>
      </c>
      <c r="J11" s="16">
        <v>23.962121692420304</v>
      </c>
      <c r="K11" s="16">
        <v>50.73553002925982</v>
      </c>
    </row>
    <row r="12" spans="1:14" ht="15.9" customHeight="1" x14ac:dyDescent="0.3">
      <c r="A12" s="24" t="s">
        <v>28</v>
      </c>
      <c r="B12" s="18">
        <v>3783.3199999999997</v>
      </c>
      <c r="C12" s="16">
        <v>0.72276592971320808</v>
      </c>
      <c r="D12" s="16">
        <v>1.870891712798304</v>
      </c>
      <c r="E12" s="16">
        <v>0.71159325063777379</v>
      </c>
      <c r="F12" s="16">
        <v>2.3475926866834964</v>
      </c>
      <c r="G12" s="16">
        <v>4.4336914797681395</v>
      </c>
      <c r="H12" s="16">
        <v>5.1274616471189116</v>
      </c>
      <c r="I12" s="16">
        <v>7.7897514610938048</v>
      </c>
      <c r="J12" s="16">
        <v>24.293926584857829</v>
      </c>
      <c r="K12" s="16">
        <v>52.702325247328531</v>
      </c>
    </row>
    <row r="13" spans="1:14" ht="15.9" customHeight="1" x14ac:dyDescent="0.3">
      <c r="A13" s="24" t="s">
        <v>29</v>
      </c>
      <c r="B13" s="18">
        <v>3972.91</v>
      </c>
      <c r="C13" s="16">
        <v>1.06786301023632</v>
      </c>
      <c r="D13" s="16">
        <v>2.5001895614811072</v>
      </c>
      <c r="E13" s="16">
        <v>0.7203336282067484</v>
      </c>
      <c r="F13" s="16">
        <v>2.7549601920889675</v>
      </c>
      <c r="G13" s="16">
        <v>4.9053456337672188</v>
      </c>
      <c r="H13" s="16">
        <v>7.8288891697207124</v>
      </c>
      <c r="I13" s="16">
        <v>10.335397447238721</v>
      </c>
      <c r="J13" s="16">
        <v>25.081005939593076</v>
      </c>
      <c r="K13" s="16">
        <v>44.806015417667126</v>
      </c>
    </row>
    <row r="14" spans="1:14" s="1" customFormat="1" ht="15.9" customHeight="1" x14ac:dyDescent="0.3">
      <c r="A14" s="22" t="s">
        <v>2</v>
      </c>
      <c r="B14" s="19">
        <v>12979.64</v>
      </c>
      <c r="C14" s="17">
        <v>0.89267194808974082</v>
      </c>
      <c r="D14" s="17">
        <v>2.2405802754636723</v>
      </c>
      <c r="E14" s="17">
        <v>0.69206455347827833</v>
      </c>
      <c r="F14" s="17">
        <v>2.342509264160932</v>
      </c>
      <c r="G14" s="17">
        <v>4.8668189796885013</v>
      </c>
      <c r="H14" s="17">
        <v>6.3850733238602064</v>
      </c>
      <c r="I14" s="17">
        <v>8.6869503032329369</v>
      </c>
      <c r="J14" s="17">
        <v>24.401273609292332</v>
      </c>
      <c r="K14" s="17">
        <v>49.492057742733394</v>
      </c>
    </row>
    <row r="15" spans="1:14" ht="15.9" customHeight="1" x14ac:dyDescent="0.3">
      <c r="A15" s="24" t="s">
        <v>4</v>
      </c>
      <c r="B15" s="18">
        <v>5511.67</v>
      </c>
      <c r="C15" s="16">
        <v>1.0240119422548286</v>
      </c>
      <c r="D15" s="16">
        <v>2.6214705721723615</v>
      </c>
      <c r="E15" s="16">
        <v>1.0194607780670295</v>
      </c>
      <c r="F15" s="16">
        <v>2.5836048861298715</v>
      </c>
      <c r="G15" s="16">
        <v>4.3995193970617681</v>
      </c>
      <c r="H15" s="16">
        <v>6.3838269829422369</v>
      </c>
      <c r="I15" s="16">
        <v>9.5832954069651013</v>
      </c>
      <c r="J15" s="16">
        <v>23.705557881706142</v>
      </c>
      <c r="K15" s="16">
        <v>48.679252152700656</v>
      </c>
    </row>
    <row r="16" spans="1:14" ht="15.9" customHeight="1" x14ac:dyDescent="0.3">
      <c r="A16" s="24" t="s">
        <v>30</v>
      </c>
      <c r="B16" s="18">
        <v>2827.16</v>
      </c>
      <c r="C16" s="16">
        <v>1.0360400247941204</v>
      </c>
      <c r="D16" s="16">
        <v>2.4085716815726554</v>
      </c>
      <c r="E16" s="16">
        <v>0.87381563800584439</v>
      </c>
      <c r="F16" s="16">
        <v>2.1960506508456565</v>
      </c>
      <c r="G16" s="16">
        <v>4.5543256884795893</v>
      </c>
      <c r="H16" s="16">
        <v>6.6118834676348177</v>
      </c>
      <c r="I16" s="16">
        <v>10.628885150092977</v>
      </c>
      <c r="J16" s="16">
        <v>27.0404675462676</v>
      </c>
      <c r="K16" s="16">
        <v>44.649960152306733</v>
      </c>
    </row>
    <row r="17" spans="1:11" ht="15.9" customHeight="1" x14ac:dyDescent="0.3">
      <c r="A17" s="24" t="s">
        <v>5</v>
      </c>
      <c r="B17" s="18">
        <v>2508.33</v>
      </c>
      <c r="C17" s="16">
        <v>0.95253322674128094</v>
      </c>
      <c r="D17" s="16">
        <v>2.704906565404217</v>
      </c>
      <c r="E17" s="16">
        <v>1.4557809533326673</v>
      </c>
      <c r="F17" s="16">
        <v>3.4076146697311884</v>
      </c>
      <c r="G17" s="16">
        <v>6.9883081842710109</v>
      </c>
      <c r="H17" s="16">
        <v>7.3816328570000991</v>
      </c>
      <c r="I17" s="16">
        <v>11.958429099630258</v>
      </c>
      <c r="J17" s="16">
        <v>26.524632757070055</v>
      </c>
      <c r="K17" s="16">
        <v>38.626161686819231</v>
      </c>
    </row>
    <row r="18" spans="1:11" s="1" customFormat="1" ht="15.9" customHeight="1" x14ac:dyDescent="0.3">
      <c r="A18" s="22" t="s">
        <v>3</v>
      </c>
      <c r="B18" s="19">
        <v>10847.16</v>
      </c>
      <c r="C18" s="17">
        <v>1.010621088730923</v>
      </c>
      <c r="D18" s="17">
        <v>2.5852044259158262</v>
      </c>
      <c r="E18" s="17">
        <v>1.0823527236760615</v>
      </c>
      <c r="F18" s="17">
        <v>2.6730202161192809</v>
      </c>
      <c r="G18" s="17">
        <v>5.0385927288525716</v>
      </c>
      <c r="H18" s="17">
        <v>6.6740924931365022</v>
      </c>
      <c r="I18" s="17">
        <v>10.405431637718268</v>
      </c>
      <c r="J18" s="17">
        <v>25.227812647322544</v>
      </c>
      <c r="K18" s="17">
        <v>45.302872038528022</v>
      </c>
    </row>
    <row r="19" spans="1:11" ht="15.9" customHeight="1" x14ac:dyDescent="0.3">
      <c r="A19" s="24" t="s">
        <v>31</v>
      </c>
      <c r="B19" s="18">
        <v>3773.5699999999997</v>
      </c>
      <c r="C19" s="16">
        <v>1.3843074608537094</v>
      </c>
      <c r="D19" s="16">
        <v>3.548483986635373</v>
      </c>
      <c r="E19" s="16">
        <v>1.5504349883179123</v>
      </c>
      <c r="F19" s="16">
        <v>1.971468593923188</v>
      </c>
      <c r="G19" s="16">
        <v>4.509897213576207</v>
      </c>
      <c r="H19" s="16">
        <v>6.5852951886810009</v>
      </c>
      <c r="I19" s="16">
        <v>10.284490068231898</v>
      </c>
      <c r="J19" s="16">
        <v>27.639101901296325</v>
      </c>
      <c r="K19" s="16">
        <v>42.526520598484382</v>
      </c>
    </row>
    <row r="20" spans="1:11" ht="15.9" customHeight="1" x14ac:dyDescent="0.3">
      <c r="A20" s="24" t="s">
        <v>32</v>
      </c>
      <c r="B20" s="18">
        <v>2733.6800000000003</v>
      </c>
      <c r="C20" s="16">
        <v>1.0525890680529857</v>
      </c>
      <c r="D20" s="16">
        <v>3.4757100478749963</v>
      </c>
      <c r="E20" s="16">
        <v>1.1260169765324406</v>
      </c>
      <c r="F20" s="16">
        <v>3.2370693453167676</v>
      </c>
      <c r="G20" s="16">
        <v>6.0699180544541367</v>
      </c>
      <c r="H20" s="16">
        <v>8.9001967867947247</v>
      </c>
      <c r="I20" s="16">
        <v>11.55571709695421</v>
      </c>
      <c r="J20" s="16">
        <v>26.354377771903543</v>
      </c>
      <c r="K20" s="16">
        <v>38.228404852116185</v>
      </c>
    </row>
    <row r="21" spans="1:11" ht="15.9" customHeight="1" x14ac:dyDescent="0.3">
      <c r="A21" s="24" t="s">
        <v>33</v>
      </c>
      <c r="B21" s="18">
        <v>2292.5</v>
      </c>
      <c r="C21" s="16">
        <v>0.92082962031067084</v>
      </c>
      <c r="D21" s="16">
        <v>2.6065419091052053</v>
      </c>
      <c r="E21" s="16">
        <v>1.2995579318900596</v>
      </c>
      <c r="F21" s="16">
        <v>4.2188673970400661</v>
      </c>
      <c r="G21" s="16">
        <v>6.4759483496706336</v>
      </c>
      <c r="H21" s="16">
        <v>8.5980500078628737</v>
      </c>
      <c r="I21" s="16">
        <v>10.378116754905561</v>
      </c>
      <c r="J21" s="16">
        <v>25.445125893309573</v>
      </c>
      <c r="K21" s="16">
        <v>40.056962135905373</v>
      </c>
    </row>
    <row r="22" spans="1:11" s="1" customFormat="1" ht="15.9" customHeight="1" x14ac:dyDescent="0.3">
      <c r="A22" s="22" t="s">
        <v>6</v>
      </c>
      <c r="B22" s="19">
        <v>8799.75</v>
      </c>
      <c r="C22" s="17">
        <v>1.160433359125806</v>
      </c>
      <c r="D22" s="17">
        <v>3.2801643728839447</v>
      </c>
      <c r="E22" s="17">
        <v>1.3532501364645926</v>
      </c>
      <c r="F22" s="17">
        <v>2.950598108070841</v>
      </c>
      <c r="G22" s="17">
        <v>5.5070158184969635</v>
      </c>
      <c r="H22" s="17">
        <v>7.8289081579046336</v>
      </c>
      <c r="I22" s="17">
        <v>10.703496342520999</v>
      </c>
      <c r="J22" s="17">
        <v>26.667973383991416</v>
      </c>
      <c r="K22" s="17">
        <v>40.548160320540802</v>
      </c>
    </row>
    <row r="23" spans="1:11" s="1" customFormat="1" ht="15.9" customHeight="1" x14ac:dyDescent="0.3">
      <c r="A23" s="23" t="s">
        <v>34</v>
      </c>
      <c r="B23" s="19">
        <f>+B14+B18+B22</f>
        <v>32626.55</v>
      </c>
      <c r="C23" s="17">
        <f>($B14*C14+$B18*C18+$B22*C22)/($B14+$B18+$B22)</f>
        <v>1.0041041000384459</v>
      </c>
      <c r="D23" s="17">
        <f t="shared" ref="D23:K23" si="0">($B14*D14+$B18*D18+$B22*D22)/($B14+$B18+$B22)</f>
        <v>2.6355430729734497</v>
      </c>
      <c r="E23" s="17">
        <f t="shared" si="0"/>
        <v>1.0001506386489878</v>
      </c>
      <c r="F23" s="17">
        <f t="shared" si="0"/>
        <v>2.6164007722070091</v>
      </c>
      <c r="G23" s="17">
        <f t="shared" si="0"/>
        <v>5.0965959396578304</v>
      </c>
      <c r="H23" s="17">
        <f t="shared" si="0"/>
        <v>6.8705804569493472</v>
      </c>
      <c r="I23" s="17">
        <f t="shared" si="0"/>
        <v>9.8021691357911145</v>
      </c>
      <c r="J23" s="17">
        <f t="shared" si="0"/>
        <v>25.287422850758805</v>
      </c>
      <c r="K23" s="17">
        <f t="shared" si="0"/>
        <v>45.687033032975009</v>
      </c>
    </row>
    <row r="24" spans="1:11" ht="15.9" customHeight="1" x14ac:dyDescent="0.3">
      <c r="A24" s="24" t="s">
        <v>35</v>
      </c>
      <c r="B24" s="18">
        <v>6719.5</v>
      </c>
      <c r="C24" s="16">
        <v>1.3785635016288589</v>
      </c>
      <c r="D24" s="16">
        <v>5.0566222360115036</v>
      </c>
      <c r="E24" s="16">
        <v>1.3275497905752913</v>
      </c>
      <c r="F24" s="16">
        <v>2.0484540757270202</v>
      </c>
      <c r="G24" s="16">
        <v>4.8067743821672773</v>
      </c>
      <c r="H24" s="16">
        <v>6.5855419386403504</v>
      </c>
      <c r="I24" s="16">
        <v>10.103250557869238</v>
      </c>
      <c r="J24" s="16">
        <v>26.179281870144749</v>
      </c>
      <c r="K24" s="16">
        <v>42.513961647235718</v>
      </c>
    </row>
    <row r="25" spans="1:11" ht="15.9" customHeight="1" x14ac:dyDescent="0.3">
      <c r="A25" s="24" t="s">
        <v>36</v>
      </c>
      <c r="B25" s="18">
        <v>3006.42</v>
      </c>
      <c r="C25" s="16">
        <v>1.0886298658456126</v>
      </c>
      <c r="D25" s="16">
        <v>2.7407348168289452</v>
      </c>
      <c r="E25" s="16">
        <v>0.77207082925138792</v>
      </c>
      <c r="F25" s="16">
        <v>2.0632984785173041</v>
      </c>
      <c r="G25" s="16">
        <v>4.8790078040133018</v>
      </c>
      <c r="H25" s="16">
        <v>6.3201844706133246</v>
      </c>
      <c r="I25" s="16">
        <v>10.912956261537744</v>
      </c>
      <c r="J25" s="16">
        <v>24.48067656996621</v>
      </c>
      <c r="K25" s="16">
        <v>46.742440903426171</v>
      </c>
    </row>
    <row r="26" spans="1:11" ht="15.9" customHeight="1" x14ac:dyDescent="0.3">
      <c r="A26" s="24" t="s">
        <v>37</v>
      </c>
      <c r="B26" s="18">
        <v>1753.7600000000002</v>
      </c>
      <c r="C26" s="16">
        <v>1.7210600997848675</v>
      </c>
      <c r="D26" s="16">
        <v>4.3959124822630109</v>
      </c>
      <c r="E26" s="16">
        <v>1.416098320135488</v>
      </c>
      <c r="F26" s="16">
        <v>2.5129308371858841</v>
      </c>
      <c r="G26" s="16">
        <v>5.3640087883919998</v>
      </c>
      <c r="H26" s="16">
        <v>8.077195953677851</v>
      </c>
      <c r="I26" s="16">
        <v>12.397011031262876</v>
      </c>
      <c r="J26" s="16">
        <v>23.010596420561178</v>
      </c>
      <c r="K26" s="16">
        <v>41.105186066736856</v>
      </c>
    </row>
    <row r="27" spans="1:11" s="1" customFormat="1" ht="15.9" customHeight="1" x14ac:dyDescent="0.3">
      <c r="A27" s="22" t="s">
        <v>7</v>
      </c>
      <c r="B27" s="19">
        <v>11479.68</v>
      </c>
      <c r="C27" s="17">
        <v>1.3548580878487992</v>
      </c>
      <c r="D27" s="17">
        <v>4.3489573783317006</v>
      </c>
      <c r="E27" s="17">
        <v>1.1955092439792332</v>
      </c>
      <c r="F27" s="17">
        <v>2.1232251158225983</v>
      </c>
      <c r="G27" s="17">
        <v>4.9107384531025433</v>
      </c>
      <c r="H27" s="17">
        <v>6.7436430725600403</v>
      </c>
      <c r="I27" s="17">
        <v>10.665458234886307</v>
      </c>
      <c r="J27" s="17">
        <v>25.25063608565895</v>
      </c>
      <c r="K27" s="17">
        <v>43.40697432780982</v>
      </c>
    </row>
    <row r="28" spans="1:11" ht="15.9" customHeight="1" x14ac:dyDescent="0.3">
      <c r="A28" s="24" t="s">
        <v>38</v>
      </c>
      <c r="B28" s="18">
        <v>6271.5</v>
      </c>
      <c r="C28" s="16">
        <v>1.3026824827444969</v>
      </c>
      <c r="D28" s="16">
        <v>3.9026076049009784</v>
      </c>
      <c r="E28" s="16">
        <v>0.98269169847908366</v>
      </c>
      <c r="F28" s="16">
        <v>2.3132133794546719</v>
      </c>
      <c r="G28" s="16">
        <v>4.8065815704507715</v>
      </c>
      <c r="H28" s="16">
        <v>6.6558083127205929</v>
      </c>
      <c r="I28" s="16">
        <v>10.54769622634868</v>
      </c>
      <c r="J28" s="16">
        <v>24.486014802773681</v>
      </c>
      <c r="K28" s="16">
        <v>45.00270392212704</v>
      </c>
    </row>
    <row r="29" spans="1:11" ht="15.9" customHeight="1" x14ac:dyDescent="0.3">
      <c r="A29" s="24" t="s">
        <v>39</v>
      </c>
      <c r="B29" s="18">
        <v>3944.24</v>
      </c>
      <c r="C29" s="16">
        <v>1.4848246491583108</v>
      </c>
      <c r="D29" s="16">
        <v>2.961248953138802</v>
      </c>
      <c r="E29" s="16">
        <v>0.89730959853986725</v>
      </c>
      <c r="F29" s="16">
        <v>3.0503435232065899</v>
      </c>
      <c r="G29" s="16">
        <v>5.4327323268192469</v>
      </c>
      <c r="H29" s="16">
        <v>7.2377883163926375</v>
      </c>
      <c r="I29" s="16">
        <v>11.747755453224078</v>
      </c>
      <c r="J29" s="16">
        <v>25.058993333180602</v>
      </c>
      <c r="K29" s="16">
        <v>42.12900384633987</v>
      </c>
    </row>
    <row r="30" spans="1:11" ht="15.9" customHeight="1" x14ac:dyDescent="0.3">
      <c r="A30" s="24" t="s">
        <v>40</v>
      </c>
      <c r="B30" s="18">
        <v>5628.67</v>
      </c>
      <c r="C30" s="16">
        <v>1.6778642968279907</v>
      </c>
      <c r="D30" s="16">
        <v>6.3999173974500012</v>
      </c>
      <c r="E30" s="16">
        <v>1.516219651573899</v>
      </c>
      <c r="F30" s="16">
        <v>2.0842902055450523</v>
      </c>
      <c r="G30" s="16">
        <v>5.1434329192524473</v>
      </c>
      <c r="H30" s="16">
        <v>7.0260233637040121</v>
      </c>
      <c r="I30" s="16">
        <v>11.265812869619708</v>
      </c>
      <c r="J30" s="16">
        <v>26.167918166508226</v>
      </c>
      <c r="K30" s="16">
        <v>38.718521129518663</v>
      </c>
    </row>
    <row r="31" spans="1:11" s="1" customFormat="1" ht="15.9" customHeight="1" x14ac:dyDescent="0.3">
      <c r="A31" s="22" t="s">
        <v>8</v>
      </c>
      <c r="B31" s="19">
        <v>15844.41</v>
      </c>
      <c r="C31" s="17">
        <v>1.4814017605890155</v>
      </c>
      <c r="D31" s="17">
        <v>4.5565765691621536</v>
      </c>
      <c r="E31" s="17">
        <v>1.1511884450662673</v>
      </c>
      <c r="F31" s="17">
        <v>2.4151280241329212</v>
      </c>
      <c r="G31" s="17">
        <v>5.0820943475659739</v>
      </c>
      <c r="H31" s="17">
        <v>6.9322005463460332</v>
      </c>
      <c r="I31" s="17">
        <v>11.101523501426007</v>
      </c>
      <c r="J31" s="17">
        <v>25.226625980874722</v>
      </c>
      <c r="K31" s="17">
        <v>42.053260824836904</v>
      </c>
    </row>
    <row r="32" spans="1:11" ht="15.9" customHeight="1" x14ac:dyDescent="0.3">
      <c r="A32" s="24" t="s">
        <v>41</v>
      </c>
      <c r="B32" s="18">
        <v>6119.08</v>
      </c>
      <c r="C32" s="16">
        <v>1.2147237652497078</v>
      </c>
      <c r="D32" s="16">
        <v>3.1530289301238366</v>
      </c>
      <c r="E32" s="16">
        <v>1.2010991608556909</v>
      </c>
      <c r="F32" s="16">
        <v>2.7536474543329525</v>
      </c>
      <c r="G32" s="16">
        <v>5.326727862480138</v>
      </c>
      <c r="H32" s="16">
        <v>6.8068851856229244</v>
      </c>
      <c r="I32" s="16">
        <v>11.478318822308895</v>
      </c>
      <c r="J32" s="16">
        <v>24.988016914207673</v>
      </c>
      <c r="K32" s="16">
        <v>43.077551904818186</v>
      </c>
    </row>
    <row r="33" spans="1:11" ht="15.9" customHeight="1" x14ac:dyDescent="0.3">
      <c r="A33" s="24" t="s">
        <v>42</v>
      </c>
      <c r="B33" s="18">
        <v>3358.08</v>
      </c>
      <c r="C33" s="16">
        <v>2.4058979841992718</v>
      </c>
      <c r="D33" s="16">
        <v>4.4488385062973261</v>
      </c>
      <c r="E33" s="16">
        <v>1.8738387299769459</v>
      </c>
      <c r="F33" s="16">
        <v>2.9102209656398279</v>
      </c>
      <c r="G33" s="16">
        <v>5.6119725261779703</v>
      </c>
      <c r="H33" s="16">
        <v>6.8222283858383959</v>
      </c>
      <c r="I33" s="16">
        <v>12.168171284905203</v>
      </c>
      <c r="J33" s="16">
        <v>24.855875765357094</v>
      </c>
      <c r="K33" s="16">
        <v>38.902955851607956</v>
      </c>
    </row>
    <row r="34" spans="1:11" ht="15.9" customHeight="1" x14ac:dyDescent="0.3">
      <c r="A34" s="24" t="s">
        <v>45</v>
      </c>
      <c r="B34" s="18">
        <v>4786.83</v>
      </c>
      <c r="C34" s="16">
        <v>1.115357829111322</v>
      </c>
      <c r="D34" s="16">
        <v>2.3144146941104409</v>
      </c>
      <c r="E34" s="16">
        <v>1.0452939745085041</v>
      </c>
      <c r="F34" s="16">
        <v>2.4893645585977162</v>
      </c>
      <c r="G34" s="16">
        <v>5.2075903907633183</v>
      </c>
      <c r="H34" s="16">
        <v>5.9522810609429673</v>
      </c>
      <c r="I34" s="16">
        <v>10.415180781526637</v>
      </c>
      <c r="J34" s="16">
        <v>26.184792367654836</v>
      </c>
      <c r="K34" s="16">
        <v>45.275724342784265</v>
      </c>
    </row>
    <row r="35" spans="1:11" s="1" customFormat="1" ht="15.9" customHeight="1" x14ac:dyDescent="0.3">
      <c r="A35" s="22" t="s">
        <v>9</v>
      </c>
      <c r="B35" s="19">
        <v>14263.99</v>
      </c>
      <c r="C35" s="17">
        <v>1.4624250897656279</v>
      </c>
      <c r="D35" s="17">
        <v>3.1774534355098258</v>
      </c>
      <c r="E35" s="17">
        <v>1.3075560740528607</v>
      </c>
      <c r="F35" s="17">
        <v>2.7019401196593584</v>
      </c>
      <c r="G35" s="17">
        <v>5.354063218362497</v>
      </c>
      <c r="H35" s="17">
        <v>6.5238484915223118</v>
      </c>
      <c r="I35" s="17">
        <v>11.284469965895042</v>
      </c>
      <c r="J35" s="17">
        <v>25.358270927194678</v>
      </c>
      <c r="K35" s="17">
        <v>42.829972678037798</v>
      </c>
    </row>
    <row r="36" spans="1:11" s="1" customFormat="1" ht="15.9" customHeight="1" x14ac:dyDescent="0.3">
      <c r="A36" s="23" t="s">
        <v>43</v>
      </c>
      <c r="B36" s="19">
        <f>+B27+B31+B35</f>
        <v>41588.080000000002</v>
      </c>
      <c r="C36" s="17">
        <f>($B27*C27+$B31*C31+$B35*C35)/($B27+$B31+$B35)</f>
        <v>1.4399628696390006</v>
      </c>
      <c r="D36" s="17">
        <f t="shared" ref="D36" si="1">($B27*D27+$B31*D31+$B35*D35)/($B27+$B31+$B35)</f>
        <v>4.0262515226637818</v>
      </c>
      <c r="E36" s="17">
        <f t="shared" ref="E36" si="2">($B27*E27+$B31*E31+$B35*E35)/($B27+$B31+$B35)</f>
        <v>1.2170538296921907</v>
      </c>
      <c r="F36" s="17">
        <f t="shared" ref="F36" si="3">($B27*F27+$B31*F31+$B35*F35)/($B27+$B31+$B35)</f>
        <v>2.4329247794531064</v>
      </c>
      <c r="G36" s="17">
        <f t="shared" ref="G36" si="4">($B27*G27+$B31*G31+$B35*G35)/($B27+$B31+$B35)</f>
        <v>5.1280750809587863</v>
      </c>
      <c r="H36" s="17">
        <f t="shared" ref="H36" si="5">($B27*H27+$B31*H31+$B35*H35)/($B27+$B31+$B35)</f>
        <v>6.740094801450943</v>
      </c>
      <c r="I36" s="17">
        <f t="shared" ref="I36" si="6">($B27*I27+$B31*I31+$B35*I35)/($B27+$B31+$B35)</f>
        <v>11.043902587470161</v>
      </c>
      <c r="J36" s="17">
        <f t="shared" ref="J36" si="7">($B27*J27+$B31*J31+$B35*J35)/($B27+$B31+$B35)</f>
        <v>25.278405493599227</v>
      </c>
      <c r="K36" s="17">
        <f t="shared" ref="K36" si="8">($B27*K27+$B31*K31+$B35*K35)/($B27+$B31+$B35)</f>
        <v>42.693329035072793</v>
      </c>
    </row>
    <row r="37" spans="1:11" s="1" customFormat="1" ht="6" customHeight="1" x14ac:dyDescent="0.3">
      <c r="A37" s="11"/>
      <c r="B37" s="19"/>
      <c r="C37" s="17"/>
      <c r="D37" s="17"/>
      <c r="E37" s="17"/>
      <c r="F37" s="17"/>
      <c r="G37" s="17"/>
      <c r="H37" s="17"/>
      <c r="I37" s="17"/>
      <c r="J37" s="17"/>
      <c r="K37" s="17"/>
    </row>
    <row r="38" spans="1:11" ht="15.9" customHeight="1" x14ac:dyDescent="0.3">
      <c r="A38" s="25" t="s">
        <v>24</v>
      </c>
      <c r="B38" s="18">
        <v>250</v>
      </c>
      <c r="C38" s="16">
        <v>2.1883958493156217</v>
      </c>
      <c r="D38" s="16">
        <v>1.7846327774861708</v>
      </c>
      <c r="E38" s="16">
        <v>0.80752614365890085</v>
      </c>
      <c r="F38" s="16">
        <v>0.80752614365890085</v>
      </c>
      <c r="G38" s="16">
        <v>6.0887471231881127</v>
      </c>
      <c r="H38" s="16">
        <v>8.7132070900795409</v>
      </c>
      <c r="I38" s="16">
        <v>12.54895627245932</v>
      </c>
      <c r="J38" s="16">
        <v>17.733274114749463</v>
      </c>
      <c r="K38" s="16">
        <v>49.327734485403965</v>
      </c>
    </row>
    <row r="39" spans="1:11" ht="6" customHeight="1" x14ac:dyDescent="0.3">
      <c r="A39" s="10"/>
      <c r="B39" s="18"/>
      <c r="C39" s="16"/>
      <c r="D39" s="16"/>
      <c r="E39" s="16"/>
      <c r="F39" s="16"/>
      <c r="G39" s="16"/>
      <c r="H39" s="16"/>
      <c r="I39" s="16"/>
      <c r="J39" s="16"/>
      <c r="K39" s="16"/>
    </row>
    <row r="40" spans="1:11" s="1" customFormat="1" ht="15.9" customHeight="1" x14ac:dyDescent="0.3">
      <c r="A40" s="26" t="s">
        <v>10</v>
      </c>
      <c r="B40" s="19">
        <v>111474.39000000001</v>
      </c>
      <c r="C40" s="17">
        <v>1.2169836704201573</v>
      </c>
      <c r="D40" s="17">
        <v>3.1507916339562869</v>
      </c>
      <c r="E40" s="17">
        <v>1.060585970170294</v>
      </c>
      <c r="F40" s="17">
        <v>2.426972923141792</v>
      </c>
      <c r="G40" s="17">
        <v>4.6745034751093701</v>
      </c>
      <c r="H40" s="17">
        <v>6.0448152235976718</v>
      </c>
      <c r="I40" s="17">
        <v>9.2707540891463296</v>
      </c>
      <c r="J40" s="17">
        <v>22.75257071855895</v>
      </c>
      <c r="K40" s="17">
        <v>49.402022295899151</v>
      </c>
    </row>
    <row r="41" spans="1:11" s="1" customFormat="1" ht="6" customHeight="1" thickBot="1" x14ac:dyDescent="0.35">
      <c r="A41" s="12"/>
      <c r="B41" s="13"/>
      <c r="C41" s="14"/>
      <c r="D41" s="14"/>
      <c r="E41" s="14"/>
      <c r="F41" s="14"/>
      <c r="G41" s="14"/>
      <c r="H41" s="15"/>
      <c r="I41" s="15"/>
      <c r="J41" s="15"/>
      <c r="K41" s="15"/>
    </row>
    <row r="42" spans="1:11" x14ac:dyDescent="0.3">
      <c r="B42" s="20"/>
      <c r="C42" s="20"/>
      <c r="D42" s="20"/>
      <c r="E42" s="20"/>
      <c r="F42" s="20"/>
      <c r="G42" s="20"/>
      <c r="H42" s="20"/>
      <c r="I42" s="20"/>
      <c r="J42" s="20"/>
      <c r="K42" s="20"/>
    </row>
    <row r="43" spans="1:11" x14ac:dyDescent="0.3">
      <c r="B43" s="20"/>
      <c r="C43" s="20"/>
      <c r="D43" s="20"/>
      <c r="E43" s="20"/>
      <c r="F43" s="20"/>
      <c r="G43" s="20"/>
      <c r="H43" s="20"/>
      <c r="I43" s="20"/>
      <c r="J43" s="20"/>
      <c r="K43" s="20"/>
    </row>
    <row r="44" spans="1:11" x14ac:dyDescent="0.3">
      <c r="B44" s="20"/>
      <c r="C44" s="20"/>
      <c r="D44" s="20"/>
      <c r="E44" s="20"/>
      <c r="F44" s="20"/>
      <c r="G44" s="20"/>
      <c r="H44" s="20"/>
      <c r="I44" s="20"/>
      <c r="J44" s="20"/>
      <c r="K44" s="20"/>
    </row>
    <row r="45" spans="1:11" x14ac:dyDescent="0.3">
      <c r="B45" s="20"/>
      <c r="C45" s="20"/>
      <c r="D45" s="20"/>
      <c r="E45" s="20"/>
      <c r="F45" s="20"/>
      <c r="G45" s="20"/>
      <c r="H45" s="20"/>
      <c r="I45" s="20"/>
      <c r="J45" s="20"/>
      <c r="K45" s="20"/>
    </row>
    <row r="46" spans="1:11" x14ac:dyDescent="0.3">
      <c r="B46" s="20"/>
      <c r="C46" s="20"/>
      <c r="D46" s="20"/>
      <c r="E46" s="20"/>
      <c r="F46" s="20"/>
      <c r="G46" s="20"/>
      <c r="H46" s="20"/>
      <c r="I46" s="20"/>
      <c r="J46" s="20"/>
      <c r="K46" s="20"/>
    </row>
    <row r="47" spans="1:11" x14ac:dyDescent="0.3">
      <c r="B47" s="20"/>
      <c r="C47" s="20"/>
      <c r="D47" s="20"/>
      <c r="E47" s="20"/>
      <c r="F47" s="20"/>
      <c r="G47" s="20"/>
      <c r="H47" s="20"/>
      <c r="I47" s="20"/>
      <c r="J47" s="20"/>
      <c r="K47" s="20"/>
    </row>
    <row r="48" spans="1:11" x14ac:dyDescent="0.3"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2:11" x14ac:dyDescent="0.3"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2:11" x14ac:dyDescent="0.3">
      <c r="B50" s="20"/>
      <c r="C50" s="20"/>
      <c r="D50" s="20"/>
      <c r="E50" s="20"/>
      <c r="F50" s="20"/>
      <c r="G50" s="20"/>
      <c r="H50" s="20"/>
      <c r="I50" s="20"/>
      <c r="J50" s="20"/>
      <c r="K50" s="20"/>
    </row>
    <row r="51" spans="2:11" x14ac:dyDescent="0.3">
      <c r="B51" s="20"/>
      <c r="C51" s="20"/>
      <c r="D51" s="20"/>
      <c r="E51" s="20"/>
      <c r="F51" s="20"/>
      <c r="G51" s="20"/>
      <c r="H51" s="20"/>
      <c r="I51" s="20"/>
      <c r="J51" s="20"/>
      <c r="K51" s="20"/>
    </row>
    <row r="52" spans="2:11" x14ac:dyDescent="0.3">
      <c r="B52" s="20"/>
      <c r="C52" s="20"/>
      <c r="D52" s="20"/>
      <c r="E52" s="20"/>
      <c r="F52" s="20"/>
      <c r="G52" s="20"/>
      <c r="H52" s="20"/>
      <c r="I52" s="20"/>
      <c r="J52" s="20"/>
      <c r="K52" s="20"/>
    </row>
    <row r="53" spans="2:11" x14ac:dyDescent="0.3">
      <c r="B53" s="20"/>
      <c r="C53" s="20"/>
      <c r="D53" s="20"/>
      <c r="E53" s="20"/>
      <c r="F53" s="20"/>
      <c r="G53" s="20"/>
      <c r="H53" s="20"/>
      <c r="I53" s="20"/>
      <c r="J53" s="20"/>
      <c r="K53" s="20"/>
    </row>
    <row r="54" spans="2:11" x14ac:dyDescent="0.3">
      <c r="B54" s="20"/>
      <c r="C54" s="20"/>
      <c r="D54" s="20"/>
      <c r="E54" s="20"/>
      <c r="F54" s="20"/>
      <c r="G54" s="20"/>
      <c r="H54" s="20"/>
      <c r="I54" s="20"/>
      <c r="J54" s="20"/>
      <c r="K54" s="20"/>
    </row>
    <row r="55" spans="2:11" x14ac:dyDescent="0.3"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2:11" x14ac:dyDescent="0.3">
      <c r="B56" s="20"/>
      <c r="C56" s="20"/>
      <c r="D56" s="20"/>
      <c r="E56" s="20"/>
      <c r="F56" s="20"/>
      <c r="G56" s="20"/>
      <c r="H56" s="20"/>
      <c r="I56" s="20"/>
      <c r="J56" s="20"/>
      <c r="K56" s="20"/>
    </row>
    <row r="57" spans="2:11" x14ac:dyDescent="0.3">
      <c r="B57" s="20"/>
      <c r="C57" s="20"/>
      <c r="D57" s="20"/>
      <c r="E57" s="20"/>
      <c r="F57" s="20"/>
      <c r="G57" s="20"/>
      <c r="H57" s="20"/>
      <c r="I57" s="20"/>
      <c r="J57" s="20"/>
      <c r="K57" s="20"/>
    </row>
    <row r="58" spans="2:11" x14ac:dyDescent="0.3">
      <c r="B58" s="20"/>
      <c r="C58" s="20"/>
      <c r="D58" s="20"/>
      <c r="E58" s="20"/>
      <c r="F58" s="20"/>
      <c r="G58" s="20"/>
      <c r="H58" s="20"/>
      <c r="I58" s="20"/>
      <c r="J58" s="20"/>
      <c r="K58" s="20"/>
    </row>
    <row r="59" spans="2:11" x14ac:dyDescent="0.3">
      <c r="B59" s="20"/>
      <c r="C59" s="20"/>
      <c r="D59" s="20"/>
      <c r="E59" s="20"/>
      <c r="F59" s="20"/>
      <c r="G59" s="20"/>
      <c r="H59" s="20"/>
      <c r="I59" s="20"/>
      <c r="J59" s="20"/>
      <c r="K59" s="20"/>
    </row>
    <row r="60" spans="2:11" x14ac:dyDescent="0.3">
      <c r="B60" s="20"/>
      <c r="C60" s="20"/>
      <c r="D60" s="20"/>
      <c r="E60" s="20"/>
      <c r="F60" s="20"/>
      <c r="G60" s="20"/>
      <c r="H60" s="20"/>
      <c r="I60" s="20"/>
      <c r="J60" s="20"/>
      <c r="K60" s="20"/>
    </row>
  </sheetData>
  <mergeCells count="4">
    <mergeCell ref="A4:A6"/>
    <mergeCell ref="B4:B6"/>
    <mergeCell ref="C4:K4"/>
    <mergeCell ref="C6:K6"/>
  </mergeCells>
  <phoneticPr fontId="0" type="noConversion"/>
  <pageMargins left="0.75" right="0.75" top="1" bottom="1" header="0.5" footer="0.5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3.3.4.</vt:lpstr>
    </vt:vector>
  </TitlesOfParts>
  <Company>OEP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Minta2</dc:creator>
  <cp:lastModifiedBy>Tajti Zoltán</cp:lastModifiedBy>
  <cp:lastPrinted>2008-10-21T12:55:35Z</cp:lastPrinted>
  <dcterms:created xsi:type="dcterms:W3CDTF">2008-10-20T07:35:27Z</dcterms:created>
  <dcterms:modified xsi:type="dcterms:W3CDTF">2021-11-22T14:35:18Z</dcterms:modified>
</cp:coreProperties>
</file>