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120" yWindow="132" windowWidth="15060" windowHeight="8832"/>
  </bookViews>
  <sheets>
    <sheet name="3.2.3." sheetId="1" r:id="rId1"/>
  </sheets>
  <calcPr calcId="152511"/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23" i="1"/>
  <c r="G23" i="1"/>
  <c r="F23" i="1"/>
  <c r="E23" i="1"/>
  <c r="D23" i="1"/>
  <c r="B23" i="1"/>
  <c r="C23" i="1"/>
</calcChain>
</file>

<file path=xl/sharedStrings.xml><?xml version="1.0" encoding="utf-8"?>
<sst xmlns="http://schemas.openxmlformats.org/spreadsheetml/2006/main" count="43" uniqueCount="43">
  <si>
    <t>Létszám megoszlása, %</t>
  </si>
  <si>
    <t>Budapest</t>
  </si>
  <si>
    <t>Közép-Magyarország</t>
  </si>
  <si>
    <t>Közép-Dunántúl</t>
  </si>
  <si>
    <t>Győr-Moson-Sopron</t>
  </si>
  <si>
    <t>Zala</t>
  </si>
  <si>
    <t>Nyugat-Dunántúl</t>
  </si>
  <si>
    <t>Dél-Dunántúl</t>
  </si>
  <si>
    <t>Észak-Magyarország</t>
  </si>
  <si>
    <t>Észak-Alföld</t>
  </si>
  <si>
    <t>Dél-Alföld</t>
  </si>
  <si>
    <t>Országos</t>
  </si>
  <si>
    <t xml:space="preserve">           (igénybevevő állandó lakcíme szerint)</t>
  </si>
  <si>
    <t>Igénybevevők havi átlagos száma, fő</t>
  </si>
  <si>
    <t>- 70 000</t>
  </si>
  <si>
    <t>70 001 - 85 000</t>
  </si>
  <si>
    <t>85 001 - 105 000</t>
  </si>
  <si>
    <t>105 001 - 130 000</t>
  </si>
  <si>
    <t>130 001 - 160 000</t>
  </si>
  <si>
    <t>160 001 -</t>
  </si>
  <si>
    <t>CSED havi bruttó összege, Ft</t>
  </si>
  <si>
    <t>Területileg nem besorolható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</si>
  <si>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</si>
  <si>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</si>
  <si>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</si>
  <si>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</si>
  <si>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</si>
  <si>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</si>
  <si>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</si>
  <si>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</si>
  <si>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</si>
  <si>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</si>
  <si>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</si>
  <si>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</si>
  <si>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</si>
  <si>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</si>
  <si>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</si>
  <si>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</si>
  <si>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</si>
  <si>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</si>
  <si>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Területi egység</t>
  </si>
  <si>
    <t xml:space="preserve">Csongrád-Csanád </t>
  </si>
  <si>
    <t>3.2.3. A CSED-t igénybevevők létszámának megoszlása a CSED havi bruttó összegének kategóriái szerint,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</si>
</sst>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000\ _F_t_-;\-* #,##0.000000\ _F_t_-;_-* &quot;-&quot;?\ _F_t_-;_-@_-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/>
    <xf numFmtId="0" fontId="7" fillId="0" borderId="0" xfId="0" applyFont="1"/>
    <xf numFmtId="164" fontId="4" fillId="0" borderId="0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7" fillId="0" borderId="0" xfId="0" applyNumberFormat="1" applyFont="1"/>
    <xf numFmtId="166" fontId="7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J41"/>
  <sheetViews>
    <sheetView tabSelected="1" zoomScaleNormal="100" workbookViewId="0"/>
  </sheetViews>
  <sheetFormatPr defaultColWidth="9.33203125" defaultRowHeight="13.8" x14ac:dyDescent="0.3"/>
  <cols>
    <col min="1" max="1" width="32.77734375" style="9" customWidth="1"/>
    <col min="2" max="8" width="18.77734375" style="9" customWidth="1"/>
    <col min="9" max="9" width="9.33203125" style="9"/>
    <col min="10" max="10" width="11.6640625" style="9" bestFit="1" customWidth="1"/>
    <col min="11" max="16384" width="9.33203125" style="9"/>
  </cols>
  <sheetData>
    <row r="1" spans="1:10" s="8" customFormat="1" ht="15.9" customHeight="1" x14ac:dyDescent="0.35">
      <c r="A1" s="1" t="s">
        <v>42</v>
      </c>
      <c r="B1" s="1"/>
      <c r="C1" s="1"/>
      <c r="D1" s="1"/>
      <c r="E1" s="1"/>
      <c r="F1" s="1"/>
      <c r="G1" s="1"/>
      <c r="H1" s="1"/>
    </row>
    <row r="2" spans="1:10" s="8" customFormat="1" ht="15.9" customHeight="1" x14ac:dyDescent="0.35">
      <c r="A2" s="1" t="s">
        <v>12</v>
      </c>
      <c r="B2" s="1"/>
      <c r="C2" s="1"/>
      <c r="D2" s="1"/>
      <c r="E2" s="1"/>
      <c r="F2" s="1"/>
      <c r="G2" s="1"/>
      <c r="H2" s="1"/>
    </row>
    <row r="3" spans="1:10" ht="15.9" customHeight="1" thickBot="1" x14ac:dyDescent="0.4">
      <c r="A3" s="2"/>
      <c r="B3" s="2"/>
      <c r="C3" s="2"/>
      <c r="D3" s="2"/>
      <c r="E3" s="2"/>
      <c r="F3" s="2"/>
      <c r="G3" s="2"/>
      <c r="H3" s="2"/>
    </row>
    <row r="4" spans="1:10" ht="30" customHeight="1" x14ac:dyDescent="0.3">
      <c r="A4" s="24" t="s">
        <v>40</v>
      </c>
      <c r="B4" s="27" t="s">
        <v>13</v>
      </c>
      <c r="C4" s="27" t="s">
        <v>0</v>
      </c>
      <c r="D4" s="27"/>
      <c r="E4" s="27"/>
      <c r="F4" s="27"/>
      <c r="G4" s="27"/>
      <c r="H4" s="30"/>
    </row>
    <row r="5" spans="1:10" ht="27" customHeight="1" x14ac:dyDescent="0.3">
      <c r="A5" s="25"/>
      <c r="B5" s="28"/>
      <c r="C5" s="3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4" t="s">
        <v>19</v>
      </c>
    </row>
    <row r="6" spans="1:10" ht="20.25" customHeight="1" thickBot="1" x14ac:dyDescent="0.35">
      <c r="A6" s="26"/>
      <c r="B6" s="29"/>
      <c r="C6" s="29" t="s">
        <v>20</v>
      </c>
      <c r="D6" s="29"/>
      <c r="E6" s="29"/>
      <c r="F6" s="29"/>
      <c r="G6" s="29"/>
      <c r="H6" s="31"/>
    </row>
    <row r="7" spans="1:10" ht="6" customHeight="1" x14ac:dyDescent="0.3">
      <c r="A7" s="5"/>
      <c r="B7" s="5"/>
      <c r="C7" s="5"/>
      <c r="D7" s="5"/>
      <c r="E7" s="5"/>
      <c r="F7" s="5"/>
      <c r="G7" s="5"/>
      <c r="H7" s="5"/>
    </row>
    <row r="8" spans="1:10" ht="15.9" customHeight="1" x14ac:dyDescent="0.3">
      <c r="A8" s="17" t="s">
        <v>1</v>
      </c>
      <c r="B8" s="13">
        <v>4786.4299999999994</v>
      </c>
      <c r="C8" s="16">
        <v>4.3481652432168127</v>
      </c>
      <c r="D8" s="16">
        <v>1.2294497156588364</v>
      </c>
      <c r="E8" s="16">
        <v>3.1217596617966863</v>
      </c>
      <c r="F8" s="16">
        <v>4.9672660440143757</v>
      </c>
      <c r="G8" s="16">
        <v>10.287080884549308</v>
      </c>
      <c r="H8" s="16">
        <v>76.046278450763978</v>
      </c>
    </row>
    <row r="9" spans="1:10" ht="15.9" customHeight="1" x14ac:dyDescent="0.3">
      <c r="A9" s="17" t="s">
        <v>22</v>
      </c>
      <c r="B9" s="13">
        <v>4510.1399999999994</v>
      </c>
      <c r="C9" s="16">
        <v>4.2732186417512308</v>
      </c>
      <c r="D9" s="16">
        <v>1.5378704346660208</v>
      </c>
      <c r="E9" s="16">
        <v>4.1685594046230161</v>
      </c>
      <c r="F9" s="16">
        <v>5.934158733843355</v>
      </c>
      <c r="G9" s="16">
        <v>14.714528423087467</v>
      </c>
      <c r="H9" s="16">
        <v>69.371664362028909</v>
      </c>
    </row>
    <row r="10" spans="1:10" ht="15.9" customHeight="1" x14ac:dyDescent="0.3">
      <c r="A10" s="18" t="s">
        <v>2</v>
      </c>
      <c r="B10" s="13">
        <v>9296.57</v>
      </c>
      <c r="C10" s="16">
        <v>4.3116463607317153</v>
      </c>
      <c r="D10" s="16">
        <v>1.3796722181259242</v>
      </c>
      <c r="E10" s="16">
        <v>3.6318559351458481</v>
      </c>
      <c r="F10" s="16">
        <v>5.4385184665020345</v>
      </c>
      <c r="G10" s="16">
        <v>12.444943802691073</v>
      </c>
      <c r="H10" s="16">
        <v>72.793363216803414</v>
      </c>
      <c r="J10" s="22"/>
    </row>
    <row r="11" spans="1:10" ht="15.9" customHeight="1" x14ac:dyDescent="0.3">
      <c r="A11" s="19" t="s">
        <v>23</v>
      </c>
      <c r="B11" s="12">
        <v>1265.26</v>
      </c>
      <c r="C11" s="10">
        <v>4.4935890717255349</v>
      </c>
      <c r="D11" s="10">
        <v>1.6070991859693253</v>
      </c>
      <c r="E11" s="10">
        <v>3.3804982007476503</v>
      </c>
      <c r="F11" s="10">
        <v>6.7400342382000478</v>
      </c>
      <c r="G11" s="10">
        <v>19.241868427488381</v>
      </c>
      <c r="H11" s="10">
        <v>64.536910875869054</v>
      </c>
      <c r="J11" s="23"/>
    </row>
    <row r="12" spans="1:10" ht="15.9" customHeight="1" x14ac:dyDescent="0.3">
      <c r="A12" s="19" t="s">
        <v>24</v>
      </c>
      <c r="B12" s="12">
        <v>883.06999999999982</v>
      </c>
      <c r="C12" s="10">
        <v>3.9856058544255948</v>
      </c>
      <c r="D12" s="10">
        <v>1.0311772354773354</v>
      </c>
      <c r="E12" s="10">
        <v>3.7144556331710468</v>
      </c>
      <c r="F12" s="10">
        <v>7.551886459624825</v>
      </c>
      <c r="G12" s="10">
        <v>17.755803521928897</v>
      </c>
      <c r="H12" s="10">
        <v>65.961071295372292</v>
      </c>
    </row>
    <row r="13" spans="1:10" ht="15.9" customHeight="1" x14ac:dyDescent="0.3">
      <c r="A13" s="19" t="s">
        <v>25</v>
      </c>
      <c r="B13" s="12">
        <v>946.24</v>
      </c>
      <c r="C13" s="10">
        <v>3.4675369228468638</v>
      </c>
      <c r="D13" s="10">
        <v>0.71074830889402996</v>
      </c>
      <c r="E13" s="10">
        <v>3.9143935328941004</v>
      </c>
      <c r="F13" s="10">
        <v>7.5798492298760598</v>
      </c>
      <c r="G13" s="10">
        <v>21.558192517790701</v>
      </c>
      <c r="H13" s="10">
        <v>62.769279487698256</v>
      </c>
    </row>
    <row r="14" spans="1:10" ht="15.9" customHeight="1" x14ac:dyDescent="0.3">
      <c r="A14" s="17" t="s">
        <v>3</v>
      </c>
      <c r="B14" s="13">
        <v>3094.5699999999997</v>
      </c>
      <c r="C14" s="16">
        <v>4.0381730168374794</v>
      </c>
      <c r="D14" s="16">
        <v>1.1717411399494904</v>
      </c>
      <c r="E14" s="16">
        <v>3.637321783903174</v>
      </c>
      <c r="F14" s="16">
        <v>7.2256890350485641</v>
      </c>
      <c r="G14" s="16">
        <v>19.517596274848025</v>
      </c>
      <c r="H14" s="16">
        <v>64.409478749413267</v>
      </c>
    </row>
    <row r="15" spans="1:10" ht="15.9" customHeight="1" x14ac:dyDescent="0.3">
      <c r="A15" s="19" t="s">
        <v>4</v>
      </c>
      <c r="B15" s="12">
        <v>1384.43</v>
      </c>
      <c r="C15" s="10">
        <v>4.3072400320704531</v>
      </c>
      <c r="D15" s="10">
        <v>1.282181808926276</v>
      </c>
      <c r="E15" s="10">
        <v>3.7447344642834417</v>
      </c>
      <c r="F15" s="10">
        <v>7.1560380263944916</v>
      </c>
      <c r="G15" s="10">
        <v>20.220293470099392</v>
      </c>
      <c r="H15" s="10">
        <v>63.28951219822595</v>
      </c>
    </row>
    <row r="16" spans="1:10" ht="15.9" customHeight="1" x14ac:dyDescent="0.3">
      <c r="A16" s="19" t="s">
        <v>26</v>
      </c>
      <c r="B16" s="12">
        <v>744.1099999999999</v>
      </c>
      <c r="C16" s="10">
        <v>4.0303712035995494</v>
      </c>
      <c r="D16" s="10">
        <v>0.93700787401574814</v>
      </c>
      <c r="E16" s="10">
        <v>3.0000000000000004</v>
      </c>
      <c r="F16" s="10">
        <v>7.4049493813273344</v>
      </c>
      <c r="G16" s="10">
        <v>22.37570303712036</v>
      </c>
      <c r="H16" s="10">
        <v>62.251968503937007</v>
      </c>
    </row>
    <row r="17" spans="1:8" ht="15.9" customHeight="1" x14ac:dyDescent="0.3">
      <c r="A17" s="19" t="s">
        <v>5</v>
      </c>
      <c r="B17" s="12">
        <v>633.28</v>
      </c>
      <c r="C17" s="10">
        <v>3.6593966652916206</v>
      </c>
      <c r="D17" s="10">
        <v>1.2748007292179535</v>
      </c>
      <c r="E17" s="10">
        <v>3.803111152510346</v>
      </c>
      <c r="F17" s="10">
        <v>8.9262664839186137</v>
      </c>
      <c r="G17" s="10">
        <v>23.253802445807661</v>
      </c>
      <c r="H17" s="10">
        <v>59.082622523253804</v>
      </c>
    </row>
    <row r="18" spans="1:8" ht="15.9" customHeight="1" x14ac:dyDescent="0.3">
      <c r="A18" s="17" t="s">
        <v>6</v>
      </c>
      <c r="B18" s="13">
        <v>2761.8199999999997</v>
      </c>
      <c r="C18" s="16">
        <v>4.0880278951598275</v>
      </c>
      <c r="D18" s="16">
        <v>1.1889793378788271</v>
      </c>
      <c r="E18" s="16">
        <v>3.5598086744614106</v>
      </c>
      <c r="F18" s="16">
        <v>7.6202913955357374</v>
      </c>
      <c r="G18" s="16">
        <v>21.475189899670756</v>
      </c>
      <c r="H18" s="16">
        <v>62.067702797293435</v>
      </c>
    </row>
    <row r="19" spans="1:8" ht="15.9" customHeight="1" x14ac:dyDescent="0.3">
      <c r="A19" s="19" t="s">
        <v>27</v>
      </c>
      <c r="B19" s="12">
        <v>926.29000000000008</v>
      </c>
      <c r="C19" s="10">
        <v>6.2230862874066535</v>
      </c>
      <c r="D19" s="10">
        <v>2.044079437469339</v>
      </c>
      <c r="E19" s="10">
        <v>3.164234969202536</v>
      </c>
      <c r="F19" s="10">
        <v>6.6618820066500719</v>
      </c>
      <c r="G19" s="10">
        <v>22.802841724657956</v>
      </c>
      <c r="H19" s="10">
        <v>59.10387557461344</v>
      </c>
    </row>
    <row r="20" spans="1:8" ht="15.9" customHeight="1" x14ac:dyDescent="0.3">
      <c r="A20" s="19" t="s">
        <v>28</v>
      </c>
      <c r="B20" s="12">
        <v>623.04999999999995</v>
      </c>
      <c r="C20" s="10">
        <v>5.6014084507042261</v>
      </c>
      <c r="D20" s="10">
        <v>1.4521126760563381</v>
      </c>
      <c r="E20" s="10">
        <v>5.1028169014084499</v>
      </c>
      <c r="F20" s="10">
        <v>10.443661971830986</v>
      </c>
      <c r="G20" s="10">
        <v>24.236619718309861</v>
      </c>
      <c r="H20" s="10">
        <v>53.163380281690145</v>
      </c>
    </row>
    <row r="21" spans="1:8" ht="15.9" customHeight="1" x14ac:dyDescent="0.3">
      <c r="A21" s="19" t="s">
        <v>29</v>
      </c>
      <c r="B21" s="12">
        <v>556.32999999999993</v>
      </c>
      <c r="C21" s="10">
        <v>4.2831836011641142</v>
      </c>
      <c r="D21" s="10">
        <v>1.6544350246741744</v>
      </c>
      <c r="E21" s="10">
        <v>5.46311527268126</v>
      </c>
      <c r="F21" s="10">
        <v>10.220802227002403</v>
      </c>
      <c r="G21" s="10">
        <v>22.654371757560419</v>
      </c>
      <c r="H21" s="10">
        <v>55.724092116917625</v>
      </c>
    </row>
    <row r="22" spans="1:8" ht="15.9" customHeight="1" x14ac:dyDescent="0.3">
      <c r="A22" s="17" t="s">
        <v>7</v>
      </c>
      <c r="B22" s="13">
        <v>2105.67</v>
      </c>
      <c r="C22" s="16">
        <v>5.5158142907421004</v>
      </c>
      <c r="D22" s="16">
        <v>1.7614308551462701</v>
      </c>
      <c r="E22" s="16">
        <v>4.3641421187206095</v>
      </c>
      <c r="F22" s="16">
        <v>8.7545742502045965</v>
      </c>
      <c r="G22" s="16">
        <v>23.194575776721464</v>
      </c>
      <c r="H22" s="16">
        <v>56.409462708464964</v>
      </c>
    </row>
    <row r="23" spans="1:8" ht="15.9" customHeight="1" x14ac:dyDescent="0.3">
      <c r="A23" s="18" t="s">
        <v>30</v>
      </c>
      <c r="B23" s="13">
        <f>+B14+B18+B22</f>
        <v>7962.0599999999995</v>
      </c>
      <c r="C23" s="16">
        <f>($B14*C14+$B18*C18+$B22*C22)/($B14+$B18+$B22)</f>
        <v>4.4462476986749646</v>
      </c>
      <c r="D23" s="16">
        <f t="shared" ref="D23:H23" si="0">($B14*D14+$B18*D18+$B22*D22)/($B14+$B18+$B22)</f>
        <v>1.333671688375853</v>
      </c>
      <c r="E23" s="16">
        <f t="shared" si="0"/>
        <v>3.8026516757272222</v>
      </c>
      <c r="F23" s="16">
        <f t="shared" si="0"/>
        <v>7.7668992774027146</v>
      </c>
      <c r="G23" s="16">
        <f t="shared" si="0"/>
        <v>21.169056657288969</v>
      </c>
      <c r="H23" s="16">
        <f t="shared" si="0"/>
        <v>61.481473002530279</v>
      </c>
    </row>
    <row r="24" spans="1:8" ht="15.9" customHeight="1" x14ac:dyDescent="0.3">
      <c r="A24" s="19" t="s">
        <v>31</v>
      </c>
      <c r="B24" s="12">
        <v>1453.73</v>
      </c>
      <c r="C24" s="10">
        <v>7.4787861354810872</v>
      </c>
      <c r="D24" s="10">
        <v>1.8742988637997986</v>
      </c>
      <c r="E24" s="10">
        <v>3.6243348195023728</v>
      </c>
      <c r="F24" s="10">
        <v>7.3159787142240766</v>
      </c>
      <c r="G24" s="10">
        <v>22.493887530562347</v>
      </c>
      <c r="H24" s="10">
        <v>57.212713936430312</v>
      </c>
    </row>
    <row r="25" spans="1:8" ht="15.9" customHeight="1" x14ac:dyDescent="0.3">
      <c r="A25" s="19" t="s">
        <v>32</v>
      </c>
      <c r="B25" s="12">
        <v>742.3900000000001</v>
      </c>
      <c r="C25" s="10">
        <v>4.9909307658084172</v>
      </c>
      <c r="D25" s="10">
        <v>0.94114694440958713</v>
      </c>
      <c r="E25" s="10">
        <v>4.0783034257748785</v>
      </c>
      <c r="F25" s="10">
        <v>8.7749118744224788</v>
      </c>
      <c r="G25" s="10">
        <v>21.446742490788171</v>
      </c>
      <c r="H25" s="10">
        <v>59.767964498796481</v>
      </c>
    </row>
    <row r="26" spans="1:8" ht="15.9" customHeight="1" x14ac:dyDescent="0.3">
      <c r="A26" s="19" t="s">
        <v>33</v>
      </c>
      <c r="B26" s="12">
        <v>412.64</v>
      </c>
      <c r="C26" s="10">
        <v>8.1387197125706514</v>
      </c>
      <c r="D26" s="10">
        <v>1.8709196862813828</v>
      </c>
      <c r="E26" s="10">
        <v>4.4144065197388596</v>
      </c>
      <c r="F26" s="10">
        <v>8.0050825921219833</v>
      </c>
      <c r="G26" s="10">
        <v>19.296323883801428</v>
      </c>
      <c r="H26" s="10">
        <v>58.274547605485694</v>
      </c>
    </row>
    <row r="27" spans="1:8" ht="15.9" customHeight="1" x14ac:dyDescent="0.3">
      <c r="A27" s="17" t="s">
        <v>8</v>
      </c>
      <c r="B27" s="13">
        <v>2608.7599999999998</v>
      </c>
      <c r="C27" s="16">
        <v>6.8825431334838481</v>
      </c>
      <c r="D27" s="16">
        <v>1.6107115979596958</v>
      </c>
      <c r="E27" s="16">
        <v>3.878181007330602</v>
      </c>
      <c r="F27" s="16">
        <v>7.8364969200323316</v>
      </c>
      <c r="G27" s="16">
        <v>21.690079995540319</v>
      </c>
      <c r="H27" s="16">
        <v>58.101987345653207</v>
      </c>
    </row>
    <row r="28" spans="1:8" ht="15.9" customHeight="1" x14ac:dyDescent="0.3">
      <c r="A28" s="19" t="s">
        <v>34</v>
      </c>
      <c r="B28" s="12">
        <v>1521.6599999999999</v>
      </c>
      <c r="C28" s="10">
        <v>5.7098688750862667</v>
      </c>
      <c r="D28" s="10">
        <v>1.1688060731538992</v>
      </c>
      <c r="E28" s="10">
        <v>3.7129054520358871</v>
      </c>
      <c r="F28" s="10">
        <v>7.6466528640441673</v>
      </c>
      <c r="G28" s="10">
        <v>23.827743271221532</v>
      </c>
      <c r="H28" s="10">
        <v>57.934023464458242</v>
      </c>
    </row>
    <row r="29" spans="1:8" ht="15.9" customHeight="1" x14ac:dyDescent="0.3">
      <c r="A29" s="19" t="s">
        <v>35</v>
      </c>
      <c r="B29" s="12">
        <v>907.73</v>
      </c>
      <c r="C29" s="10">
        <v>5.2186597047373953</v>
      </c>
      <c r="D29" s="10">
        <v>1.9046203301961298</v>
      </c>
      <c r="E29" s="10">
        <v>4.6993022586009872</v>
      </c>
      <c r="F29" s="10">
        <v>8.570791485882582</v>
      </c>
      <c r="G29" s="10">
        <v>23.490007711389634</v>
      </c>
      <c r="H29" s="10">
        <v>56.11661850919328</v>
      </c>
    </row>
    <row r="30" spans="1:8" ht="15.9" customHeight="1" x14ac:dyDescent="0.3">
      <c r="A30" s="19" t="s">
        <v>36</v>
      </c>
      <c r="B30" s="12">
        <v>1356.41</v>
      </c>
      <c r="C30" s="10">
        <v>9.109588597133726</v>
      </c>
      <c r="D30" s="10">
        <v>2.0592829780200548</v>
      </c>
      <c r="E30" s="10">
        <v>3.6544656688942618</v>
      </c>
      <c r="F30" s="10">
        <v>7.6239491304601463</v>
      </c>
      <c r="G30" s="10">
        <v>23.314557581493027</v>
      </c>
      <c r="H30" s="10">
        <v>54.238156043998778</v>
      </c>
    </row>
    <row r="31" spans="1:8" ht="15.9" customHeight="1" x14ac:dyDescent="0.3">
      <c r="A31" s="17" t="s">
        <v>9</v>
      </c>
      <c r="B31" s="13">
        <v>3785.8</v>
      </c>
      <c r="C31" s="16">
        <v>6.8401679565993314</v>
      </c>
      <c r="D31" s="16">
        <v>1.6688726614277265</v>
      </c>
      <c r="E31" s="16">
        <v>3.9244527984449524</v>
      </c>
      <c r="F31" s="16">
        <v>7.8565097440016354</v>
      </c>
      <c r="G31" s="16">
        <v>23.560024048115245</v>
      </c>
      <c r="H31" s="16">
        <v>56.149972791411116</v>
      </c>
    </row>
    <row r="32" spans="1:8" ht="15.9" customHeight="1" x14ac:dyDescent="0.3">
      <c r="A32" s="19" t="s">
        <v>37</v>
      </c>
      <c r="B32" s="12">
        <v>1475.84</v>
      </c>
      <c r="C32" s="10">
        <v>4.8824766989412725</v>
      </c>
      <c r="D32" s="10">
        <v>1.6214595964166141</v>
      </c>
      <c r="E32" s="10">
        <v>4.585557868066239</v>
      </c>
      <c r="F32" s="10">
        <v>8.5823681114831238</v>
      </c>
      <c r="G32" s="10">
        <v>22.584494615871868</v>
      </c>
      <c r="H32" s="10">
        <v>57.743643109220891</v>
      </c>
    </row>
    <row r="33" spans="1:8" ht="15.9" customHeight="1" x14ac:dyDescent="0.3">
      <c r="A33" s="19" t="s">
        <v>38</v>
      </c>
      <c r="B33" s="12">
        <v>817.56</v>
      </c>
      <c r="C33" s="10">
        <v>7.6751683916543456</v>
      </c>
      <c r="D33" s="10">
        <v>2.5587317233448332</v>
      </c>
      <c r="E33" s="10">
        <v>5.1513471332347631</v>
      </c>
      <c r="F33" s="10">
        <v>7.4780269426646946</v>
      </c>
      <c r="G33" s="10">
        <v>24.531789058649579</v>
      </c>
      <c r="H33" s="10">
        <v>52.604936750451778</v>
      </c>
    </row>
    <row r="34" spans="1:8" ht="15.9" customHeight="1" x14ac:dyDescent="0.3">
      <c r="A34" s="19" t="s">
        <v>41</v>
      </c>
      <c r="B34" s="12">
        <v>1171.9199999999998</v>
      </c>
      <c r="C34" s="10">
        <v>4.7150819046811749</v>
      </c>
      <c r="D34" s="10">
        <v>1.8775562101337173</v>
      </c>
      <c r="E34" s="10">
        <v>4.2206163865872695</v>
      </c>
      <c r="F34" s="10">
        <v>8.59451708378365</v>
      </c>
      <c r="G34" s="10">
        <v>21.89775865844441</v>
      </c>
      <c r="H34" s="10">
        <v>58.69446975636977</v>
      </c>
    </row>
    <row r="35" spans="1:8" ht="15.9" customHeight="1" x14ac:dyDescent="0.3">
      <c r="A35" s="17" t="s">
        <v>10</v>
      </c>
      <c r="B35" s="13">
        <v>3465.3199999999997</v>
      </c>
      <c r="C35" s="16">
        <v>5.4796464433888525</v>
      </c>
      <c r="D35" s="16">
        <v>1.9282063616138538</v>
      </c>
      <c r="E35" s="16">
        <v>4.5938307979075219</v>
      </c>
      <c r="F35" s="16">
        <v>8.3278215380915164</v>
      </c>
      <c r="G35" s="16">
        <v>22.80680656605135</v>
      </c>
      <c r="H35" s="16">
        <v>56.863688292946904</v>
      </c>
    </row>
    <row r="36" spans="1:8" ht="15.9" customHeight="1" x14ac:dyDescent="0.3">
      <c r="A36" s="18" t="s">
        <v>39</v>
      </c>
      <c r="B36" s="13">
        <f>+B27+B31+B35</f>
        <v>9859.8799999999992</v>
      </c>
      <c r="C36" s="16">
        <f>($B27*C27+$B31*C31+$B35*C35)/($B27+$B31+$B35)</f>
        <v>6.3732154436164876</v>
      </c>
      <c r="D36" s="16">
        <f t="shared" ref="D36" si="1">($B27*D27+$B31*D31+$B35*D35)/($B27+$B31+$B35)</f>
        <v>1.7446287560248341</v>
      </c>
      <c r="E36" s="16">
        <f t="shared" ref="E36" si="2">($B27*E27+$B31*E31+$B35*E35)/($B27+$B31+$B35)</f>
        <v>4.1474673758343483</v>
      </c>
      <c r="F36" s="16">
        <f t="shared" ref="F36" si="3">($B27*F27+$B31*F31+$B35*F35)/($B27+$B31+$B35)</f>
        <v>8.0168603295703633</v>
      </c>
      <c r="G36" s="16">
        <f t="shared" ref="G36" si="4">($B27*G27+$B31*G31+$B35*G35)/($B27+$B31+$B35)</f>
        <v>22.800544738880141</v>
      </c>
      <c r="H36" s="16">
        <f t="shared" ref="H36" si="5">($B27*H27+$B31*H31+$B35*H35)/($B27+$B31+$B35)</f>
        <v>56.917283356073838</v>
      </c>
    </row>
    <row r="37" spans="1:8" ht="6" customHeight="1" x14ac:dyDescent="0.3">
      <c r="A37" s="7"/>
      <c r="B37" s="13"/>
      <c r="C37" s="16"/>
      <c r="D37" s="16"/>
      <c r="E37" s="16"/>
      <c r="F37" s="16"/>
      <c r="G37" s="16"/>
      <c r="H37" s="16"/>
    </row>
    <row r="38" spans="1:8" ht="15.9" customHeight="1" x14ac:dyDescent="0.3">
      <c r="A38" s="20" t="s">
        <v>21</v>
      </c>
      <c r="B38" s="12">
        <v>75.36</v>
      </c>
      <c r="C38" s="10">
        <v>4.4600380589914366</v>
      </c>
      <c r="D38" s="10">
        <v>0.79686013320647009</v>
      </c>
      <c r="E38" s="10">
        <v>5.8515699333967648</v>
      </c>
      <c r="F38" s="10">
        <v>7.5285442435775449</v>
      </c>
      <c r="G38" s="10">
        <v>20.016650808753568</v>
      </c>
      <c r="H38" s="10">
        <v>61.346336822074207</v>
      </c>
    </row>
    <row r="39" spans="1:8" ht="6" customHeight="1" x14ac:dyDescent="0.3">
      <c r="A39" s="6"/>
      <c r="B39" s="12"/>
      <c r="C39" s="10"/>
      <c r="D39" s="10"/>
      <c r="E39" s="10"/>
      <c r="F39" s="10"/>
      <c r="G39" s="10"/>
      <c r="H39" s="10"/>
    </row>
    <row r="40" spans="1:8" ht="15.9" customHeight="1" thickBot="1" x14ac:dyDescent="0.35">
      <c r="A40" s="21" t="s">
        <v>11</v>
      </c>
      <c r="B40" s="14">
        <v>27193.870000000003</v>
      </c>
      <c r="C40" s="11">
        <v>5.097792588742017</v>
      </c>
      <c r="D40" s="11">
        <v>1.4966927287772378</v>
      </c>
      <c r="E40" s="11">
        <v>3.8747387600517706</v>
      </c>
      <c r="F40" s="11">
        <v>7.0652476607752863</v>
      </c>
      <c r="G40" s="11">
        <v>18.791738717616859</v>
      </c>
      <c r="H40" s="11">
        <v>63.673789544036829</v>
      </c>
    </row>
    <row r="41" spans="1:8" ht="6" customHeight="1" x14ac:dyDescent="0.3"/>
  </sheetData>
  <mergeCells count="4">
    <mergeCell ref="A4:A6"/>
    <mergeCell ref="B4:B6"/>
    <mergeCell ref="C4:H4"/>
    <mergeCell ref="C6:H6"/>
  </mergeCells>
  <phoneticPr fontId="0" type="noConversion"/>
  <pageMargins left="0.75" right="0.75" top="1" bottom="1" header="0.5" footer="0.5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3.2.3.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2018-09-02T12:58:23Z</cp:lastPrinted>
  <dcterms:created xsi:type="dcterms:W3CDTF">2008-11-13T12:32:23Z</dcterms:created>
  <dcterms:modified xsi:type="dcterms:W3CDTF">2021-11-22T09:34:21Z</dcterms:modified>
</cp:coreProperties>
</file>