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120" yWindow="320" windowWidth="15060" windowHeight="8660"/>
  </bookViews>
  <sheets>
    <sheet name="3.2.2." sheetId="1" r:id="rId1"/>
  </sheets>
  <calcPr calcId="152511"/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<sst xmlns="http://schemas.openxmlformats.org/spreadsheetml/2006/main" count="56" uniqueCount="44">
  <si>
    <t>Budapest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</si>
  <si>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</si>
  <si>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</si>
  <si>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</si>
  <si>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</si>
  <si>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</si>
  <si>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</si>
  <si>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</si>
  <si>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</si>
  <si>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</si>
  <si>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Országos</t>
  </si>
  <si>
    <t>Korcsoport</t>
  </si>
  <si>
    <t>30 - 34 év</t>
  </si>
  <si>
    <t>Összes</t>
  </si>
  <si>
    <t>- 29 év</t>
  </si>
  <si>
    <t>35 - év</t>
  </si>
  <si>
    <t xml:space="preserve">          (igénybevevő állandó lakcíme szerint)</t>
  </si>
  <si>
    <t>igénybevevők havi átlagos száma, fő</t>
  </si>
  <si>
    <t>havi bruttó átlagkereset,
 Ft</t>
  </si>
  <si>
    <t>Területileg nem besorolható</t>
  </si>
  <si>
    <r>
      <t>a)</t>
    </r>
    <r>
      <rPr>
        <sz val="9"/>
        <rFont val="Calibri"/>
        <family val="2"/>
        <charset val="238"/>
      </rPr>
      <t>Tartalmazza a CSED folyósításának kezdetétől számított napok számát.</t>
    </r>
  </si>
  <si>
    <r>
      <t>CSED napok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 ezer</t>
    </r>
  </si>
  <si>
    <t>CSED havi bruttó összege,
 Ft</t>
  </si>
  <si>
    <t>Területi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</si>
  <si>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</si>
  <si>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</si>
  <si>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</si>
  <si>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</si>
  <si>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</si>
  <si>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</si>
  <si>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</si>
  <si>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</si>
  <si>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</si>
  <si>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</si>
  <si>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</si>
  <si>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</si>
  <si>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</si>
  <si>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</si>
  <si>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</si>
  <si>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</si>
  <si>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</si>
  <si>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</si>
  <si>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3.2.2. A CSED-et igénybevevők főbb adatai korcsoportok szerint,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</si>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</sst>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4" fontId="4" fillId="0" borderId="1" xfId="1" applyNumberFormat="1" applyFont="1" applyBorder="1" applyAlignment="1">
      <alignment vertical="center"/>
    </xf>
    <xf numFmtId="0" fontId="5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9" fillId="0" borderId="0" xfId="0" applyFont="1" applyFill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/>
    <xf numFmtId="164" fontId="4" fillId="0" borderId="0" xfId="1" applyNumberFormat="1" applyFont="1" applyBorder="1" applyAlignment="1">
      <alignment vertical="center"/>
    </xf>
    <xf numFmtId="164" fontId="9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5"/>
  <sheetViews>
    <sheetView tabSelected="1" zoomScale="99" zoomScaleNormal="99" workbookViewId="0"/>
  </sheetViews>
  <sheetFormatPr defaultColWidth="9.296875" defaultRowHeight="13" x14ac:dyDescent="0.3"/>
  <cols>
    <col min="1" max="1" width="34.296875" style="10" customWidth="1"/>
    <col min="2" max="17" width="18.796875" style="10" customWidth="1"/>
    <col min="18" max="21" width="9.296875" style="10"/>
    <col min="22" max="22" width="12.796875" style="10" bestFit="1" customWidth="1"/>
    <col min="23" max="36" width="9.296875" style="10"/>
    <col min="37" max="37" width="11.796875" style="10" customWidth="1"/>
    <col min="38" max="38" width="11.296875" style="10" customWidth="1"/>
    <col min="39" max="40" width="9.296875" style="10"/>
    <col min="41" max="41" width="14.296875" style="10" customWidth="1"/>
    <col min="42" max="42" width="11" style="10" customWidth="1"/>
    <col min="43" max="44" width="9.296875" style="10"/>
    <col min="45" max="45" width="10.19921875" style="10" customWidth="1"/>
    <col min="46" max="46" width="9.5" style="10" customWidth="1"/>
    <col min="47" max="48" width="9.296875" style="10"/>
    <col min="49" max="49" width="10.296875" style="10" customWidth="1"/>
    <col min="50" max="50" width="11.5" style="10" customWidth="1"/>
    <col min="51" max="16384" width="9.296875" style="10"/>
  </cols>
  <sheetData>
    <row r="1" spans="1:53" s="8" customFormat="1" ht="16" customHeight="1" x14ac:dyDescent="0.4">
      <c r="A1" s="1" t="s">
        <v>42</v>
      </c>
      <c r="B1" s="1"/>
      <c r="C1" s="1"/>
      <c r="D1" s="1"/>
      <c r="E1" s="1"/>
      <c r="F1" s="1"/>
    </row>
    <row r="2" spans="1:53" s="8" customFormat="1" ht="16" customHeight="1" x14ac:dyDescent="0.4">
      <c r="A2" s="1" t="s">
        <v>16</v>
      </c>
      <c r="B2" s="1"/>
      <c r="C2" s="1"/>
      <c r="D2" s="1"/>
      <c r="E2" s="1"/>
      <c r="F2" s="1"/>
    </row>
    <row r="3" spans="1:53" s="8" customFormat="1" ht="16" customHeight="1" thickBot="1" x14ac:dyDescent="0.45">
      <c r="A3" s="1"/>
      <c r="B3" s="1"/>
      <c r="C3" s="1"/>
      <c r="D3" s="1"/>
      <c r="E3" s="1"/>
      <c r="F3" s="1"/>
      <c r="N3" s="9"/>
      <c r="O3" s="9"/>
      <c r="P3" s="9"/>
      <c r="Q3" s="9"/>
    </row>
    <row r="4" spans="1:53" ht="14.5" x14ac:dyDescent="0.3">
      <c r="A4" s="32" t="s">
        <v>23</v>
      </c>
      <c r="B4" s="26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">
        <v>13</v>
      </c>
      <c r="O4" s="29"/>
      <c r="P4" s="29"/>
      <c r="Q4" s="29"/>
    </row>
    <row r="5" spans="1:53" ht="14.5" x14ac:dyDescent="0.3">
      <c r="A5" s="33"/>
      <c r="B5" s="35" t="s">
        <v>14</v>
      </c>
      <c r="C5" s="22"/>
      <c r="D5" s="22"/>
      <c r="E5" s="22"/>
      <c r="F5" s="22" t="s">
        <v>12</v>
      </c>
      <c r="G5" s="22"/>
      <c r="H5" s="22"/>
      <c r="I5" s="22"/>
      <c r="J5" s="22" t="s">
        <v>15</v>
      </c>
      <c r="K5" s="22"/>
      <c r="L5" s="22"/>
      <c r="M5" s="24"/>
      <c r="N5" s="30"/>
      <c r="O5" s="31"/>
      <c r="P5" s="31"/>
      <c r="Q5" s="31"/>
    </row>
    <row r="6" spans="1:53" ht="15" customHeight="1" x14ac:dyDescent="0.3">
      <c r="A6" s="33"/>
      <c r="B6" s="22" t="s">
        <v>17</v>
      </c>
      <c r="C6" s="22" t="s">
        <v>21</v>
      </c>
      <c r="D6" s="22" t="s">
        <v>18</v>
      </c>
      <c r="E6" s="22" t="s">
        <v>22</v>
      </c>
      <c r="F6" s="22" t="s">
        <v>17</v>
      </c>
      <c r="G6" s="22" t="s">
        <v>21</v>
      </c>
      <c r="H6" s="22" t="s">
        <v>18</v>
      </c>
      <c r="I6" s="22" t="s">
        <v>22</v>
      </c>
      <c r="J6" s="22" t="s">
        <v>17</v>
      </c>
      <c r="K6" s="22" t="s">
        <v>21</v>
      </c>
      <c r="L6" s="22" t="s">
        <v>18</v>
      </c>
      <c r="M6" s="22" t="s">
        <v>22</v>
      </c>
      <c r="N6" s="22" t="s">
        <v>17</v>
      </c>
      <c r="O6" s="22" t="s">
        <v>21</v>
      </c>
      <c r="P6" s="22" t="s">
        <v>18</v>
      </c>
      <c r="Q6" s="24" t="s">
        <v>22</v>
      </c>
    </row>
    <row r="7" spans="1:53" ht="42" customHeight="1" thickBot="1" x14ac:dyDescent="0.35">
      <c r="A7" s="3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</row>
    <row r="8" spans="1:53" ht="6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53" ht="16" customHeight="1" x14ac:dyDescent="0.3">
      <c r="A9" s="17" t="s">
        <v>0</v>
      </c>
      <c r="B9" s="15">
        <v>937.96</v>
      </c>
      <c r="C9" s="15">
        <v>416.49700000000001</v>
      </c>
      <c r="D9" s="15">
        <v>308357.82</v>
      </c>
      <c r="E9" s="15">
        <v>215850.47</v>
      </c>
      <c r="F9" s="15">
        <v>1815.08</v>
      </c>
      <c r="G9" s="15">
        <v>840.09699999999998</v>
      </c>
      <c r="H9" s="15">
        <v>403668.96</v>
      </c>
      <c r="I9" s="15">
        <v>282568.27</v>
      </c>
      <c r="J9" s="15">
        <v>2033.3899999999994</v>
      </c>
      <c r="K9" s="15">
        <v>964.87599999999998</v>
      </c>
      <c r="L9" s="15">
        <v>459991.66</v>
      </c>
      <c r="M9" s="15">
        <v>321994.15999999997</v>
      </c>
      <c r="N9" s="15">
        <v>4786.4299999999994</v>
      </c>
      <c r="O9" s="15">
        <v>2221.4700000000003</v>
      </c>
      <c r="P9" s="15">
        <v>440571.16</v>
      </c>
      <c r="Q9" s="15">
        <v>308399.81199999998</v>
      </c>
      <c r="V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ht="16" customHeight="1" x14ac:dyDescent="0.3">
      <c r="A10" s="17" t="s">
        <v>24</v>
      </c>
      <c r="B10" s="15">
        <v>1293.1299999999999</v>
      </c>
      <c r="C10" s="15">
        <v>587.31700000000001</v>
      </c>
      <c r="D10" s="15">
        <v>276198.56</v>
      </c>
      <c r="E10" s="15">
        <v>193338.99</v>
      </c>
      <c r="F10" s="15">
        <v>1653.8999999999996</v>
      </c>
      <c r="G10" s="15">
        <v>778.26700000000005</v>
      </c>
      <c r="H10" s="15">
        <v>343343.73</v>
      </c>
      <c r="I10" s="15">
        <v>240340.61</v>
      </c>
      <c r="J10" s="15">
        <v>1563.1099999999997</v>
      </c>
      <c r="K10" s="15">
        <v>743.10500000000002</v>
      </c>
      <c r="L10" s="15">
        <v>388478.82</v>
      </c>
      <c r="M10" s="15">
        <v>271935.18</v>
      </c>
      <c r="N10" s="15">
        <v>4510.1399999999994</v>
      </c>
      <c r="O10" s="15">
        <v>2108.6890000000003</v>
      </c>
      <c r="P10" s="15">
        <v>369608.49</v>
      </c>
      <c r="Q10" s="15">
        <v>258725.94299999997</v>
      </c>
      <c r="V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3" ht="16" customHeight="1" x14ac:dyDescent="0.3">
      <c r="A11" s="18" t="s">
        <v>1</v>
      </c>
      <c r="B11" s="15">
        <v>2231.09</v>
      </c>
      <c r="C11" s="15">
        <v>1003.8140000000001</v>
      </c>
      <c r="D11" s="15">
        <v>289703.40999999997</v>
      </c>
      <c r="E11" s="15">
        <v>202792.39</v>
      </c>
      <c r="F11" s="15">
        <v>3468.9799999999996</v>
      </c>
      <c r="G11" s="15">
        <v>1618.364</v>
      </c>
      <c r="H11" s="15">
        <v>374930.56</v>
      </c>
      <c r="I11" s="15">
        <v>262451.39</v>
      </c>
      <c r="J11" s="15">
        <v>3596.4999999999991</v>
      </c>
      <c r="K11" s="15">
        <v>1707.981</v>
      </c>
      <c r="L11" s="15">
        <v>428908.34</v>
      </c>
      <c r="M11" s="15">
        <v>300235.84000000003</v>
      </c>
      <c r="N11" s="15">
        <v>9296.57</v>
      </c>
      <c r="O11" s="15">
        <v>4330.1589999999997</v>
      </c>
      <c r="P11" s="15">
        <v>406320.53</v>
      </c>
      <c r="Q11" s="15">
        <v>284424.37099999998</v>
      </c>
      <c r="V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3" ht="16" customHeight="1" x14ac:dyDescent="0.3">
      <c r="A12" s="19" t="s">
        <v>25</v>
      </c>
      <c r="B12" s="4">
        <v>433.34</v>
      </c>
      <c r="C12" s="4">
        <v>199.35599999999999</v>
      </c>
      <c r="D12" s="4">
        <v>260307.1</v>
      </c>
      <c r="E12" s="4">
        <v>182214.97</v>
      </c>
      <c r="F12" s="4">
        <v>449.44000000000005</v>
      </c>
      <c r="G12" s="4">
        <v>212.77500000000001</v>
      </c>
      <c r="H12" s="4">
        <v>305740.53000000003</v>
      </c>
      <c r="I12" s="4">
        <v>214018.37</v>
      </c>
      <c r="J12" s="4">
        <v>382.48000000000008</v>
      </c>
      <c r="K12" s="4">
        <v>186.52199999999999</v>
      </c>
      <c r="L12" s="4">
        <v>342117.26</v>
      </c>
      <c r="M12" s="4">
        <v>239482.08</v>
      </c>
      <c r="N12" s="4">
        <v>1265.26</v>
      </c>
      <c r="O12" s="4">
        <v>598.65300000000002</v>
      </c>
      <c r="P12" s="4">
        <v>327284.94</v>
      </c>
      <c r="Q12" s="4">
        <v>229099.45799999998</v>
      </c>
      <c r="V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3" ht="16" customHeight="1" x14ac:dyDescent="0.3">
      <c r="A13" s="19" t="s">
        <v>26</v>
      </c>
      <c r="B13" s="4">
        <v>316.92999999999995</v>
      </c>
      <c r="C13" s="4">
        <v>149.161</v>
      </c>
      <c r="D13" s="4">
        <v>267374.26</v>
      </c>
      <c r="E13" s="4">
        <v>187161.98</v>
      </c>
      <c r="F13" s="4">
        <v>315.99999999999994</v>
      </c>
      <c r="G13" s="4">
        <v>150.56399999999999</v>
      </c>
      <c r="H13" s="4">
        <v>310325.23</v>
      </c>
      <c r="I13" s="4">
        <v>217227.66</v>
      </c>
      <c r="J13" s="4">
        <v>250.14</v>
      </c>
      <c r="K13" s="4">
        <v>125.72799999999999</v>
      </c>
      <c r="L13" s="4">
        <v>348310.86</v>
      </c>
      <c r="M13" s="4">
        <v>243817.60000000001</v>
      </c>
      <c r="N13" s="4">
        <v>883.06999999999982</v>
      </c>
      <c r="O13" s="4">
        <v>425.45300000000003</v>
      </c>
      <c r="P13" s="4">
        <v>334679.34000000003</v>
      </c>
      <c r="Q13" s="4">
        <v>234275.538</v>
      </c>
      <c r="V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3" ht="16" customHeight="1" x14ac:dyDescent="0.3">
      <c r="A14" s="19" t="s">
        <v>27</v>
      </c>
      <c r="B14" s="4">
        <v>314.38</v>
      </c>
      <c r="C14" s="4">
        <v>142.87200000000001</v>
      </c>
      <c r="D14" s="4">
        <v>259868.19</v>
      </c>
      <c r="E14" s="4">
        <v>181907.73</v>
      </c>
      <c r="F14" s="4">
        <v>334.69999999999993</v>
      </c>
      <c r="G14" s="4">
        <v>157.10900000000001</v>
      </c>
      <c r="H14" s="4">
        <v>295952.21000000002</v>
      </c>
      <c r="I14" s="4">
        <v>207166.55</v>
      </c>
      <c r="J14" s="4">
        <v>297.16000000000003</v>
      </c>
      <c r="K14" s="4">
        <v>143.98699999999999</v>
      </c>
      <c r="L14" s="4">
        <v>322375.32</v>
      </c>
      <c r="M14" s="4">
        <v>225662.73</v>
      </c>
      <c r="N14" s="4">
        <v>946.24</v>
      </c>
      <c r="O14" s="4">
        <v>443.96799999999996</v>
      </c>
      <c r="P14" s="4">
        <v>322723.87</v>
      </c>
      <c r="Q14" s="4">
        <v>225906.70899999997</v>
      </c>
      <c r="V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3" ht="16" customHeight="1" x14ac:dyDescent="0.3">
      <c r="A15" s="17" t="s">
        <v>2</v>
      </c>
      <c r="B15" s="15">
        <v>1064.6499999999999</v>
      </c>
      <c r="C15" s="15">
        <v>491.38900000000001</v>
      </c>
      <c r="D15" s="15">
        <v>262281.84000000003</v>
      </c>
      <c r="E15" s="15">
        <v>183597.29</v>
      </c>
      <c r="F15" s="15">
        <v>1100.1399999999999</v>
      </c>
      <c r="G15" s="15">
        <v>520.44799999999998</v>
      </c>
      <c r="H15" s="15">
        <v>304131.42</v>
      </c>
      <c r="I15" s="15">
        <v>212892</v>
      </c>
      <c r="J15" s="15">
        <v>929.78</v>
      </c>
      <c r="K15" s="15">
        <v>456.23699999999997</v>
      </c>
      <c r="L15" s="15">
        <v>337600.15</v>
      </c>
      <c r="M15" s="15">
        <v>236320.11</v>
      </c>
      <c r="N15" s="15">
        <v>3094.5699999999997</v>
      </c>
      <c r="O15" s="15">
        <v>1468.0740000000001</v>
      </c>
      <c r="P15" s="15">
        <v>328035.73</v>
      </c>
      <c r="Q15" s="15">
        <v>229625.01099999997</v>
      </c>
      <c r="V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3" ht="16" customHeight="1" x14ac:dyDescent="0.3">
      <c r="A16" s="19" t="s">
        <v>3</v>
      </c>
      <c r="B16" s="4">
        <v>439.44</v>
      </c>
      <c r="C16" s="4">
        <v>199.92099999999999</v>
      </c>
      <c r="D16" s="4">
        <v>263262.90999999997</v>
      </c>
      <c r="E16" s="4">
        <v>184284.04</v>
      </c>
      <c r="F16" s="4">
        <v>538.02</v>
      </c>
      <c r="G16" s="4">
        <v>263.75400000000002</v>
      </c>
      <c r="H16" s="4">
        <v>299717.05</v>
      </c>
      <c r="I16" s="4">
        <v>209801.93</v>
      </c>
      <c r="J16" s="4">
        <v>406.97</v>
      </c>
      <c r="K16" s="4">
        <v>197.65100000000001</v>
      </c>
      <c r="L16" s="4">
        <v>329815.82</v>
      </c>
      <c r="M16" s="4">
        <v>230871.07</v>
      </c>
      <c r="N16" s="4">
        <v>1384.43</v>
      </c>
      <c r="O16" s="4">
        <v>661.32600000000002</v>
      </c>
      <c r="P16" s="4">
        <v>322657.03999999998</v>
      </c>
      <c r="Q16" s="4">
        <v>225859.92799999999</v>
      </c>
      <c r="V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6" customHeight="1" x14ac:dyDescent="0.3">
      <c r="A17" s="19" t="s">
        <v>28</v>
      </c>
      <c r="B17" s="4">
        <v>247.32</v>
      </c>
      <c r="C17" s="4">
        <v>112.68600000000001</v>
      </c>
      <c r="D17" s="4">
        <v>253657.62</v>
      </c>
      <c r="E17" s="4">
        <v>177560.33</v>
      </c>
      <c r="F17" s="4">
        <v>274.38999999999993</v>
      </c>
      <c r="G17" s="4">
        <v>130.02099999999999</v>
      </c>
      <c r="H17" s="4">
        <v>281519.55</v>
      </c>
      <c r="I17" s="4">
        <v>197063.67999999999</v>
      </c>
      <c r="J17" s="4">
        <v>222.4</v>
      </c>
      <c r="K17" s="4">
        <v>104.526</v>
      </c>
      <c r="L17" s="4">
        <v>317883.61</v>
      </c>
      <c r="M17" s="4">
        <v>222518.53</v>
      </c>
      <c r="N17" s="4">
        <v>744.1099999999999</v>
      </c>
      <c r="O17" s="4">
        <v>347.233</v>
      </c>
      <c r="P17" s="4">
        <v>311870.71999999997</v>
      </c>
      <c r="Q17" s="4">
        <v>218309.50399999996</v>
      </c>
      <c r="V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6" customHeight="1" x14ac:dyDescent="0.3">
      <c r="A18" s="19" t="s">
        <v>4</v>
      </c>
      <c r="B18" s="4">
        <v>187.37</v>
      </c>
      <c r="C18" s="4">
        <v>84.766999999999996</v>
      </c>
      <c r="D18" s="4">
        <v>244863.6</v>
      </c>
      <c r="E18" s="4">
        <v>171404.52</v>
      </c>
      <c r="F18" s="4">
        <v>233.95</v>
      </c>
      <c r="G18" s="4">
        <v>111.191</v>
      </c>
      <c r="H18" s="4">
        <v>286140.48</v>
      </c>
      <c r="I18" s="4">
        <v>200298.33</v>
      </c>
      <c r="J18" s="4">
        <v>211.96000000000004</v>
      </c>
      <c r="K18" s="4">
        <v>101.383</v>
      </c>
      <c r="L18" s="4">
        <v>301017.01</v>
      </c>
      <c r="M18" s="4">
        <v>210711.91</v>
      </c>
      <c r="N18" s="4">
        <v>633.28</v>
      </c>
      <c r="O18" s="4">
        <v>297.34100000000001</v>
      </c>
      <c r="P18" s="4">
        <v>304259.82</v>
      </c>
      <c r="Q18" s="4">
        <v>212981.87399999998</v>
      </c>
      <c r="V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" customHeight="1" x14ac:dyDescent="0.3">
      <c r="A19" s="17" t="s">
        <v>5</v>
      </c>
      <c r="B19" s="15">
        <v>874.13</v>
      </c>
      <c r="C19" s="15">
        <v>397.37399999999997</v>
      </c>
      <c r="D19" s="15">
        <v>256717.49</v>
      </c>
      <c r="E19" s="15">
        <v>179702.25</v>
      </c>
      <c r="F19" s="15">
        <v>1046.3599999999999</v>
      </c>
      <c r="G19" s="15">
        <v>504.96600000000001</v>
      </c>
      <c r="H19" s="15">
        <v>292067.83</v>
      </c>
      <c r="I19" s="15">
        <v>204447.48</v>
      </c>
      <c r="J19" s="15">
        <v>841.33</v>
      </c>
      <c r="K19" s="15">
        <v>403.56</v>
      </c>
      <c r="L19" s="15">
        <v>319602.27</v>
      </c>
      <c r="M19" s="15">
        <v>223721.59</v>
      </c>
      <c r="N19" s="15">
        <v>2761.8199999999997</v>
      </c>
      <c r="O19" s="15">
        <v>1305.8999999999999</v>
      </c>
      <c r="P19" s="15">
        <v>315692.40000000002</v>
      </c>
      <c r="Q19" s="15">
        <v>220984.68</v>
      </c>
      <c r="V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6" customHeight="1" x14ac:dyDescent="0.3">
      <c r="A20" s="19" t="s">
        <v>29</v>
      </c>
      <c r="B20" s="4">
        <v>296.46000000000004</v>
      </c>
      <c r="C20" s="4">
        <v>134.363</v>
      </c>
      <c r="D20" s="4">
        <v>229316.14</v>
      </c>
      <c r="E20" s="4">
        <v>160521.29999999999</v>
      </c>
      <c r="F20" s="4">
        <v>339.06000000000006</v>
      </c>
      <c r="G20" s="4">
        <v>157.61699999999999</v>
      </c>
      <c r="H20" s="4">
        <v>283889.99</v>
      </c>
      <c r="I20" s="4">
        <v>198722.99</v>
      </c>
      <c r="J20" s="4">
        <v>290.77</v>
      </c>
      <c r="K20" s="4">
        <v>135.40700000000001</v>
      </c>
      <c r="L20" s="4">
        <v>309217.42</v>
      </c>
      <c r="M20" s="4">
        <v>216452.19</v>
      </c>
      <c r="N20" s="4">
        <v>926.29000000000008</v>
      </c>
      <c r="O20" s="4">
        <v>427.38700000000006</v>
      </c>
      <c r="P20" s="4">
        <v>299197.87</v>
      </c>
      <c r="Q20" s="4">
        <v>209438.50899999999</v>
      </c>
      <c r="V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" customHeight="1" x14ac:dyDescent="0.3">
      <c r="A21" s="19" t="s">
        <v>30</v>
      </c>
      <c r="B21" s="4">
        <v>199.20999999999998</v>
      </c>
      <c r="C21" s="4">
        <v>97.676000000000002</v>
      </c>
      <c r="D21" s="4">
        <v>236016.91</v>
      </c>
      <c r="E21" s="4">
        <v>165211.84</v>
      </c>
      <c r="F21" s="4">
        <v>222.47999999999996</v>
      </c>
      <c r="G21" s="4">
        <v>107.637</v>
      </c>
      <c r="H21" s="4">
        <v>261840.97</v>
      </c>
      <c r="I21" s="4">
        <v>183288.68</v>
      </c>
      <c r="J21" s="4">
        <v>201.35999999999996</v>
      </c>
      <c r="K21" s="4">
        <v>96.162999999999997</v>
      </c>
      <c r="L21" s="4">
        <v>303869.67</v>
      </c>
      <c r="M21" s="4">
        <v>212708.77</v>
      </c>
      <c r="N21" s="4">
        <v>623.04999999999995</v>
      </c>
      <c r="O21" s="4">
        <v>301.476</v>
      </c>
      <c r="P21" s="4">
        <v>293108.96000000002</v>
      </c>
      <c r="Q21" s="4">
        <v>205176.272</v>
      </c>
      <c r="V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6" customHeight="1" x14ac:dyDescent="0.3">
      <c r="A22" s="19" t="s">
        <v>31</v>
      </c>
      <c r="B22" s="4">
        <v>190.87999999999997</v>
      </c>
      <c r="C22" s="4">
        <v>90.626999999999995</v>
      </c>
      <c r="D22" s="4">
        <v>243240.16</v>
      </c>
      <c r="E22" s="4">
        <v>170268.11</v>
      </c>
      <c r="F22" s="4">
        <v>203.03</v>
      </c>
      <c r="G22" s="4">
        <v>95.504000000000005</v>
      </c>
      <c r="H22" s="4">
        <v>280836.46000000002</v>
      </c>
      <c r="I22" s="4">
        <v>196585.52</v>
      </c>
      <c r="J22" s="4">
        <v>162.41999999999996</v>
      </c>
      <c r="K22" s="4">
        <v>77.852000000000004</v>
      </c>
      <c r="L22" s="4">
        <v>294144.55</v>
      </c>
      <c r="M22" s="4">
        <v>205901.18</v>
      </c>
      <c r="N22" s="4">
        <v>556.32999999999993</v>
      </c>
      <c r="O22" s="4">
        <v>263.983</v>
      </c>
      <c r="P22" s="4">
        <v>299573.28000000003</v>
      </c>
      <c r="Q22" s="4">
        <v>209701.296</v>
      </c>
      <c r="V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6" customHeight="1" x14ac:dyDescent="0.3">
      <c r="A23" s="17" t="s">
        <v>6</v>
      </c>
      <c r="B23" s="15">
        <v>686.55</v>
      </c>
      <c r="C23" s="15">
        <v>322.666</v>
      </c>
      <c r="D23" s="15">
        <v>235215.4</v>
      </c>
      <c r="E23" s="15">
        <v>164650.78</v>
      </c>
      <c r="F23" s="15">
        <v>764.56999999999994</v>
      </c>
      <c r="G23" s="15">
        <v>360.75800000000004</v>
      </c>
      <c r="H23" s="15">
        <v>276564.40000000002</v>
      </c>
      <c r="I23" s="15">
        <v>193595.08</v>
      </c>
      <c r="J23" s="15">
        <v>654.54999999999995</v>
      </c>
      <c r="K23" s="15">
        <v>309.42200000000003</v>
      </c>
      <c r="L23" s="15">
        <v>303760.42</v>
      </c>
      <c r="M23" s="15">
        <v>212632.3</v>
      </c>
      <c r="N23" s="15">
        <v>2105.67</v>
      </c>
      <c r="O23" s="15">
        <v>992.846</v>
      </c>
      <c r="P23" s="15">
        <v>297476.18</v>
      </c>
      <c r="Q23" s="15">
        <v>208233.32599999997</v>
      </c>
      <c r="V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6" customHeight="1" x14ac:dyDescent="0.3">
      <c r="A24" s="18" t="s">
        <v>32</v>
      </c>
      <c r="B24" s="36">
        <f>B23+B19+B15</f>
        <v>2625.33</v>
      </c>
      <c r="C24" s="15">
        <f>C23+C19+C15</f>
        <v>1211.4290000000001</v>
      </c>
      <c r="D24" s="15">
        <f>(B15*D15+B19*D19+B23*D23)/(B15+B19+B23)</f>
        <v>253350.98953643921</v>
      </c>
      <c r="E24" s="15">
        <f>(B15*E15+B19*E19+B23*E23)/(B15+B19+B23)</f>
        <v>177345.69581728772</v>
      </c>
      <c r="F24" s="15">
        <f>F23+F19+F15</f>
        <v>2911.0699999999997</v>
      </c>
      <c r="G24" s="15">
        <f>G23+G19+G15</f>
        <v>1386.172</v>
      </c>
      <c r="H24" s="15">
        <f>(F15*H15+F19*H19+F23*H23)/(F15+F19+F23)</f>
        <v>292554.9980954082</v>
      </c>
      <c r="I24" s="15">
        <f>(F15*I15+F19*I19+F23*I23)/(F15+F19+F23)</f>
        <v>204788.50057484015</v>
      </c>
      <c r="J24" s="15">
        <f>J23+J19+J15</f>
        <v>2425.66</v>
      </c>
      <c r="K24" s="15">
        <f>K23+K19+K15</f>
        <v>1169.2190000000001</v>
      </c>
      <c r="L24" s="15">
        <f>(J15*L15+J19*L19+J23*L23)/(J15+J19+J23)</f>
        <v>322226.209855091</v>
      </c>
      <c r="M24" s="15">
        <f>(J15*M15+J19*M19+J23*M23)/(J15+J19+J23)</f>
        <v>225558.35078102452</v>
      </c>
      <c r="N24" s="15">
        <f>N23+N19+N15</f>
        <v>7962.0599999999995</v>
      </c>
      <c r="O24" s="15">
        <f>O23+O19+O15</f>
        <v>3766.82</v>
      </c>
      <c r="P24" s="15">
        <f>(N15*P15+N19*P19+N23*P23)/(N15+N19+N23)</f>
        <v>315672.29851253319</v>
      </c>
      <c r="Q24" s="15">
        <f>(N15*Q15+N19*Q19+N23*Q23)/(N15+N19+N23)</f>
        <v>220970.6089587732</v>
      </c>
      <c r="V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6" customHeight="1" x14ac:dyDescent="0.3">
      <c r="A25" s="19" t="s">
        <v>33</v>
      </c>
      <c r="B25" s="4">
        <v>507.89999999999992</v>
      </c>
      <c r="C25" s="4">
        <v>230.43600000000001</v>
      </c>
      <c r="D25" s="4">
        <v>239413.23</v>
      </c>
      <c r="E25" s="4">
        <v>167589.26</v>
      </c>
      <c r="F25" s="4">
        <v>539.75000000000011</v>
      </c>
      <c r="G25" s="4">
        <v>256.25099999999998</v>
      </c>
      <c r="H25" s="4">
        <v>273736.05</v>
      </c>
      <c r="I25" s="4">
        <v>191615.24</v>
      </c>
      <c r="J25" s="4">
        <v>406.08000000000004</v>
      </c>
      <c r="K25" s="4">
        <v>196.97499999999999</v>
      </c>
      <c r="L25" s="4">
        <v>299151.45</v>
      </c>
      <c r="M25" s="4">
        <v>209406.01</v>
      </c>
      <c r="N25" s="4">
        <v>1453.73</v>
      </c>
      <c r="O25" s="4">
        <v>683.66200000000003</v>
      </c>
      <c r="P25" s="4">
        <v>296281.06</v>
      </c>
      <c r="Q25" s="4">
        <v>207396.742</v>
      </c>
      <c r="V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6" customHeight="1" x14ac:dyDescent="0.3">
      <c r="A26" s="19" t="s">
        <v>34</v>
      </c>
      <c r="B26" s="4">
        <v>280.88000000000005</v>
      </c>
      <c r="C26" s="4">
        <v>123.27</v>
      </c>
      <c r="D26" s="4">
        <v>256323.61</v>
      </c>
      <c r="E26" s="4">
        <v>179426.53</v>
      </c>
      <c r="F26" s="4">
        <v>262.5</v>
      </c>
      <c r="G26" s="4">
        <v>119.27200000000001</v>
      </c>
      <c r="H26" s="4">
        <v>302647.76</v>
      </c>
      <c r="I26" s="4">
        <v>211853.43</v>
      </c>
      <c r="J26" s="4">
        <v>199.01000000000002</v>
      </c>
      <c r="K26" s="4">
        <v>94.656999999999996</v>
      </c>
      <c r="L26" s="4">
        <v>305765.73</v>
      </c>
      <c r="M26" s="4">
        <v>214036.01</v>
      </c>
      <c r="N26" s="4">
        <v>742.3900000000001</v>
      </c>
      <c r="O26" s="4">
        <v>337.19900000000001</v>
      </c>
      <c r="P26" s="4">
        <v>310539.82</v>
      </c>
      <c r="Q26" s="4">
        <v>217377.87399999998</v>
      </c>
      <c r="V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6" customHeight="1" x14ac:dyDescent="0.3">
      <c r="A27" s="19" t="s">
        <v>35</v>
      </c>
      <c r="B27" s="4">
        <v>147.78</v>
      </c>
      <c r="C27" s="4">
        <v>69.555999999999997</v>
      </c>
      <c r="D27" s="4">
        <v>243130.23999999999</v>
      </c>
      <c r="E27" s="4">
        <v>170191.17</v>
      </c>
      <c r="F27" s="4">
        <v>153.55999999999997</v>
      </c>
      <c r="G27" s="4">
        <v>69.846999999999994</v>
      </c>
      <c r="H27" s="4">
        <v>274246.28000000003</v>
      </c>
      <c r="I27" s="4">
        <v>191972.4</v>
      </c>
      <c r="J27" s="4">
        <v>111.3</v>
      </c>
      <c r="K27" s="4">
        <v>53.447000000000003</v>
      </c>
      <c r="L27" s="4">
        <v>311827.81</v>
      </c>
      <c r="M27" s="4">
        <v>218279.47</v>
      </c>
      <c r="N27" s="4">
        <v>412.64</v>
      </c>
      <c r="O27" s="4">
        <v>192.85</v>
      </c>
      <c r="P27" s="4">
        <v>298760.09000000003</v>
      </c>
      <c r="Q27" s="4">
        <v>209132.06299999999</v>
      </c>
      <c r="V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6" customHeight="1" x14ac:dyDescent="0.3">
      <c r="A28" s="17" t="s">
        <v>7</v>
      </c>
      <c r="B28" s="15">
        <v>936.56</v>
      </c>
      <c r="C28" s="15">
        <v>423.262</v>
      </c>
      <c r="D28" s="15">
        <v>245069.03</v>
      </c>
      <c r="E28" s="15">
        <v>171548.32</v>
      </c>
      <c r="F28" s="15">
        <v>955.81000000000006</v>
      </c>
      <c r="G28" s="15">
        <v>445.36999999999995</v>
      </c>
      <c r="H28" s="15">
        <v>281748.46000000002</v>
      </c>
      <c r="I28" s="15">
        <v>197223.93</v>
      </c>
      <c r="J28" s="15">
        <v>716.39</v>
      </c>
      <c r="K28" s="15">
        <v>345.07900000000001</v>
      </c>
      <c r="L28" s="15">
        <v>302970.73</v>
      </c>
      <c r="M28" s="15">
        <v>212079.51</v>
      </c>
      <c r="N28" s="15">
        <v>2608.7599999999998</v>
      </c>
      <c r="O28" s="15">
        <v>1213.711</v>
      </c>
      <c r="P28" s="15">
        <v>300766.94</v>
      </c>
      <c r="Q28" s="15">
        <v>210536.85799999998</v>
      </c>
      <c r="V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6" customHeight="1" x14ac:dyDescent="0.3">
      <c r="A29" s="19" t="s">
        <v>36</v>
      </c>
      <c r="B29" s="4">
        <v>495.17000000000007</v>
      </c>
      <c r="C29" s="4">
        <v>221.33199999999999</v>
      </c>
      <c r="D29" s="4">
        <v>241459.91</v>
      </c>
      <c r="E29" s="4">
        <v>169021.94</v>
      </c>
      <c r="F29" s="4">
        <v>588.44999999999993</v>
      </c>
      <c r="G29" s="4">
        <v>275.07100000000003</v>
      </c>
      <c r="H29" s="4">
        <v>283563.61</v>
      </c>
      <c r="I29" s="4">
        <v>198494.53</v>
      </c>
      <c r="J29" s="4">
        <v>438.03999999999996</v>
      </c>
      <c r="K29" s="4">
        <v>210.25</v>
      </c>
      <c r="L29" s="4">
        <v>307781.68</v>
      </c>
      <c r="M29" s="4">
        <v>215447.17</v>
      </c>
      <c r="N29" s="4">
        <v>1521.6599999999999</v>
      </c>
      <c r="O29" s="4">
        <v>706.65300000000002</v>
      </c>
      <c r="P29" s="4">
        <v>304107.21000000002</v>
      </c>
      <c r="Q29" s="4">
        <v>212875.04699999999</v>
      </c>
      <c r="V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6" customHeight="1" x14ac:dyDescent="0.3">
      <c r="A30" s="19" t="s">
        <v>37</v>
      </c>
      <c r="B30" s="4">
        <v>342.93</v>
      </c>
      <c r="C30" s="4">
        <v>155.46899999999999</v>
      </c>
      <c r="D30" s="4">
        <v>238485.9</v>
      </c>
      <c r="E30" s="4">
        <v>166940.13</v>
      </c>
      <c r="F30" s="4">
        <v>322.77999999999997</v>
      </c>
      <c r="G30" s="4">
        <v>150.03</v>
      </c>
      <c r="H30" s="4">
        <v>266294.84999999998</v>
      </c>
      <c r="I30" s="4">
        <v>186406.39</v>
      </c>
      <c r="J30" s="4">
        <v>242.01999999999998</v>
      </c>
      <c r="K30" s="4">
        <v>113.46899999999999</v>
      </c>
      <c r="L30" s="4">
        <v>294010.65000000002</v>
      </c>
      <c r="M30" s="4">
        <v>205807.45</v>
      </c>
      <c r="N30" s="4">
        <v>907.73</v>
      </c>
      <c r="O30" s="4">
        <v>418.96800000000002</v>
      </c>
      <c r="P30" s="4">
        <v>285332.28000000003</v>
      </c>
      <c r="Q30" s="4">
        <v>199732.59600000002</v>
      </c>
      <c r="V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6" customHeight="1" x14ac:dyDescent="0.3">
      <c r="A31" s="19" t="s">
        <v>38</v>
      </c>
      <c r="B31" s="4">
        <v>512.4</v>
      </c>
      <c r="C31" s="4">
        <v>242.63</v>
      </c>
      <c r="D31" s="4">
        <v>229753.27</v>
      </c>
      <c r="E31" s="4">
        <v>160827.29</v>
      </c>
      <c r="F31" s="4">
        <v>493.1</v>
      </c>
      <c r="G31" s="4">
        <v>234.87899999999999</v>
      </c>
      <c r="H31" s="4">
        <v>265385.11</v>
      </c>
      <c r="I31" s="4">
        <v>185769.58</v>
      </c>
      <c r="J31" s="4">
        <v>350.91</v>
      </c>
      <c r="K31" s="4">
        <v>172.26</v>
      </c>
      <c r="L31" s="4">
        <v>282189.88</v>
      </c>
      <c r="M31" s="4">
        <v>197532.92</v>
      </c>
      <c r="N31" s="4">
        <v>1356.41</v>
      </c>
      <c r="O31" s="4">
        <v>649.76900000000001</v>
      </c>
      <c r="P31" s="4">
        <v>282156.73</v>
      </c>
      <c r="Q31" s="4">
        <v>197509.71099999998</v>
      </c>
      <c r="V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6" customHeight="1" x14ac:dyDescent="0.3">
      <c r="A32" s="17" t="s">
        <v>8</v>
      </c>
      <c r="B32" s="15">
        <v>1350.5</v>
      </c>
      <c r="C32" s="15">
        <v>619.43100000000004</v>
      </c>
      <c r="D32" s="15">
        <v>236206.35</v>
      </c>
      <c r="E32" s="15">
        <v>165344.45000000001</v>
      </c>
      <c r="F32" s="15">
        <v>1404.33</v>
      </c>
      <c r="G32" s="15">
        <v>659.98</v>
      </c>
      <c r="H32" s="15">
        <v>273130.76</v>
      </c>
      <c r="I32" s="15">
        <v>191191.53</v>
      </c>
      <c r="J32" s="15">
        <v>1030.97</v>
      </c>
      <c r="K32" s="15">
        <v>495.97899999999998</v>
      </c>
      <c r="L32" s="15">
        <v>295688.49</v>
      </c>
      <c r="M32" s="15">
        <v>206981.94</v>
      </c>
      <c r="N32" s="15">
        <v>3785.8</v>
      </c>
      <c r="O32" s="15">
        <v>1775.39</v>
      </c>
      <c r="P32" s="15">
        <v>291632.67</v>
      </c>
      <c r="Q32" s="15">
        <v>204142.86899999998</v>
      </c>
      <c r="V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6" customHeight="1" x14ac:dyDescent="0.3">
      <c r="A33" s="19" t="s">
        <v>39</v>
      </c>
      <c r="B33" s="4">
        <v>521.57999999999993</v>
      </c>
      <c r="C33" s="4">
        <v>234.82499999999999</v>
      </c>
      <c r="D33" s="4">
        <v>247108.44</v>
      </c>
      <c r="E33" s="4">
        <v>172975.9</v>
      </c>
      <c r="F33" s="4">
        <v>547.30999999999995</v>
      </c>
      <c r="G33" s="4">
        <v>257.70999999999998</v>
      </c>
      <c r="H33" s="4">
        <v>277584.46000000002</v>
      </c>
      <c r="I33" s="4">
        <v>194309.12</v>
      </c>
      <c r="J33" s="4">
        <v>406.95000000000005</v>
      </c>
      <c r="K33" s="4">
        <v>195.458</v>
      </c>
      <c r="L33" s="4">
        <v>295713.01</v>
      </c>
      <c r="M33" s="4">
        <v>206999.1</v>
      </c>
      <c r="N33" s="4">
        <v>1475.84</v>
      </c>
      <c r="O33" s="4">
        <v>687.99299999999994</v>
      </c>
      <c r="P33" s="4">
        <v>299378.90999999997</v>
      </c>
      <c r="Q33" s="4">
        <v>209565.23699999996</v>
      </c>
      <c r="V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6" customHeight="1" x14ac:dyDescent="0.3">
      <c r="A34" s="19" t="s">
        <v>40</v>
      </c>
      <c r="B34" s="4">
        <v>300.01</v>
      </c>
      <c r="C34" s="4">
        <v>132.79499999999999</v>
      </c>
      <c r="D34" s="4">
        <v>229842.54</v>
      </c>
      <c r="E34" s="4">
        <v>160889.78</v>
      </c>
      <c r="F34" s="4">
        <v>302.35999999999996</v>
      </c>
      <c r="G34" s="4">
        <v>136.38499999999999</v>
      </c>
      <c r="H34" s="4">
        <v>264489.3</v>
      </c>
      <c r="I34" s="4">
        <v>185142.51</v>
      </c>
      <c r="J34" s="4">
        <v>215.19000000000003</v>
      </c>
      <c r="K34" s="4">
        <v>108.438</v>
      </c>
      <c r="L34" s="4">
        <v>276373.03999999998</v>
      </c>
      <c r="M34" s="4">
        <v>193461.13</v>
      </c>
      <c r="N34" s="4">
        <v>817.56</v>
      </c>
      <c r="O34" s="4">
        <v>377.61799999999994</v>
      </c>
      <c r="P34" s="4">
        <v>280567.77</v>
      </c>
      <c r="Q34" s="4">
        <v>196397.43900000001</v>
      </c>
      <c r="V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6" customHeight="1" x14ac:dyDescent="0.3">
      <c r="A35" s="19" t="s">
        <v>43</v>
      </c>
      <c r="B35" s="4">
        <v>357</v>
      </c>
      <c r="C35" s="4">
        <v>166.15299999999999</v>
      </c>
      <c r="D35" s="4">
        <v>241653.6</v>
      </c>
      <c r="E35" s="4">
        <v>169157.52</v>
      </c>
      <c r="F35" s="4">
        <v>442.60999999999996</v>
      </c>
      <c r="G35" s="4">
        <v>206.703</v>
      </c>
      <c r="H35" s="4">
        <v>280916.90999999997</v>
      </c>
      <c r="I35" s="4">
        <v>196641.84</v>
      </c>
      <c r="J35" s="4">
        <v>372.31</v>
      </c>
      <c r="K35" s="4">
        <v>179.97300000000001</v>
      </c>
      <c r="L35" s="4">
        <v>295555.40999999997</v>
      </c>
      <c r="M35" s="4">
        <v>206888.79</v>
      </c>
      <c r="N35" s="4">
        <v>1171.9199999999998</v>
      </c>
      <c r="O35" s="4">
        <v>552.82899999999995</v>
      </c>
      <c r="P35" s="4">
        <v>302804.15000000002</v>
      </c>
      <c r="Q35" s="4">
        <v>211962.905</v>
      </c>
      <c r="V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6" customHeight="1" x14ac:dyDescent="0.3">
      <c r="A36" s="17" t="s">
        <v>9</v>
      </c>
      <c r="B36" s="15">
        <v>1178.5899999999999</v>
      </c>
      <c r="C36" s="15">
        <v>533.77300000000002</v>
      </c>
      <c r="D36" s="15">
        <v>241061.04</v>
      </c>
      <c r="E36" s="15">
        <v>168742.73</v>
      </c>
      <c r="F36" s="15">
        <v>1292.2799999999997</v>
      </c>
      <c r="G36" s="15">
        <v>600.798</v>
      </c>
      <c r="H36" s="15">
        <v>275661.76</v>
      </c>
      <c r="I36" s="15">
        <v>192963.23</v>
      </c>
      <c r="J36" s="15">
        <v>994.45</v>
      </c>
      <c r="K36" s="15">
        <v>483.86900000000003</v>
      </c>
      <c r="L36" s="15">
        <v>291468.94</v>
      </c>
      <c r="M36" s="15">
        <v>204028.26</v>
      </c>
      <c r="N36" s="15">
        <v>3465.3199999999997</v>
      </c>
      <c r="O36" s="15">
        <v>1618.44</v>
      </c>
      <c r="P36" s="15">
        <v>296085.81</v>
      </c>
      <c r="Q36" s="15">
        <v>207260.06699999998</v>
      </c>
      <c r="V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6" customHeight="1" x14ac:dyDescent="0.3">
      <c r="A37" s="18" t="s">
        <v>41</v>
      </c>
      <c r="B37" s="15">
        <f>B36+B32+B28</f>
        <v>3465.65</v>
      </c>
      <c r="C37" s="15">
        <f>C36+C32+C28</f>
        <v>1576.4660000000001</v>
      </c>
      <c r="D37" s="15">
        <f>(B28*D28+B32*D32+B36*D36)/(B28+B32+B36)</f>
        <v>240252.37907619064</v>
      </c>
      <c r="E37" s="15">
        <f>(B28*E28+B32*E32+B36*E36)/(B28+B32+B36)</f>
        <v>168176.66771165584</v>
      </c>
      <c r="F37" s="15">
        <f>F36+F32+F28</f>
        <v>3652.4199999999996</v>
      </c>
      <c r="G37" s="15">
        <f>G36+G32+G28</f>
        <v>1706.1479999999999</v>
      </c>
      <c r="H37" s="15">
        <f>(F28*H28+F32*H32+F36*H36)/(F28+F32+F36)</f>
        <v>276281.45036885142</v>
      </c>
      <c r="I37" s="15">
        <f>(F28*I28+F32*I32+F36*I36)/(F28+F32+F36)</f>
        <v>193397.01587511844</v>
      </c>
      <c r="J37" s="15">
        <f>J36+J32+J28</f>
        <v>2741.81</v>
      </c>
      <c r="K37" s="15">
        <f>K36+K32+K28</f>
        <v>1324.9269999999999</v>
      </c>
      <c r="L37" s="15">
        <f>(J28*L28+J32*L32+J36*L36)/(J28+J32+J36)</f>
        <v>296060.7960372892</v>
      </c>
      <c r="M37" s="15">
        <f>(J28*M28+J32*M32+J36*M36)/(J28+J32+J36)</f>
        <v>207242.55656216145</v>
      </c>
      <c r="N37" s="15">
        <f>N36+N32+N28</f>
        <v>9859.8799999999992</v>
      </c>
      <c r="O37" s="15">
        <f>O36+O32+O28</f>
        <v>4607.5410000000002</v>
      </c>
      <c r="P37" s="15">
        <f>(N28*P28+N32*P32+N36*P36)/(N28+N32+N36)</f>
        <v>295614.53116970998</v>
      </c>
      <c r="Q37" s="15">
        <f>(N28*Q28+N32*Q32+N36*Q36)/(N28+N32+N36)</f>
        <v>206930.17181879695</v>
      </c>
      <c r="V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6" customHeight="1" x14ac:dyDescent="0.3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"/>
      <c r="O38" s="4"/>
      <c r="P38" s="4"/>
      <c r="Q38" s="4"/>
      <c r="V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6" customHeight="1" x14ac:dyDescent="0.3">
      <c r="A39" s="20" t="s">
        <v>19</v>
      </c>
      <c r="B39" s="4">
        <v>27.61</v>
      </c>
      <c r="C39" s="4">
        <v>10.56</v>
      </c>
      <c r="D39" s="4">
        <v>267816.65000000002</v>
      </c>
      <c r="E39" s="4">
        <v>187471.66</v>
      </c>
      <c r="F39" s="4">
        <v>27.66</v>
      </c>
      <c r="G39" s="4">
        <v>12.407</v>
      </c>
      <c r="H39" s="4">
        <v>332656.01</v>
      </c>
      <c r="I39" s="4">
        <v>232859.21</v>
      </c>
      <c r="J39" s="4">
        <v>20.09</v>
      </c>
      <c r="K39" s="4">
        <v>9.3960000000000008</v>
      </c>
      <c r="L39" s="4">
        <v>341886.56</v>
      </c>
      <c r="M39" s="4">
        <v>239320.6</v>
      </c>
      <c r="N39" s="4">
        <v>75.36</v>
      </c>
      <c r="O39" s="4">
        <v>32.363</v>
      </c>
      <c r="P39" s="4">
        <v>311277.18</v>
      </c>
      <c r="Q39" s="4">
        <v>217894.02599999998</v>
      </c>
      <c r="V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6" customHeight="1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V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5.75" customHeight="1" thickBot="1" x14ac:dyDescent="0.35">
      <c r="A41" s="21" t="s">
        <v>10</v>
      </c>
      <c r="B41" s="6">
        <v>8349.68</v>
      </c>
      <c r="C41" s="6">
        <v>3802.2690000000002</v>
      </c>
      <c r="D41" s="6">
        <v>257743</v>
      </c>
      <c r="E41" s="6">
        <v>180420.1</v>
      </c>
      <c r="F41" s="6">
        <v>10060.130000000001</v>
      </c>
      <c r="G41" s="6">
        <v>4723.0910000000013</v>
      </c>
      <c r="H41" s="6">
        <v>315281.05</v>
      </c>
      <c r="I41" s="6">
        <v>220696.74</v>
      </c>
      <c r="J41" s="6">
        <v>8784.06</v>
      </c>
      <c r="K41" s="6">
        <v>4211.5230000000001</v>
      </c>
      <c r="L41" s="6">
        <v>357963.63</v>
      </c>
      <c r="M41" s="6">
        <v>250574.54</v>
      </c>
      <c r="N41" s="6">
        <v>27193.870000000003</v>
      </c>
      <c r="O41" s="6">
        <v>12736.883000000002</v>
      </c>
      <c r="P41" s="6">
        <v>311229.62</v>
      </c>
      <c r="Q41" s="6">
        <v>217860.734</v>
      </c>
      <c r="V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6" customHeight="1" x14ac:dyDescent="0.3">
      <c r="N42" s="11"/>
      <c r="O42" s="11"/>
      <c r="P42" s="11"/>
    </row>
    <row r="43" spans="1:50" s="13" customFormat="1" ht="16" customHeight="1" x14ac:dyDescent="0.3">
      <c r="A43" s="7" t="s">
        <v>20</v>
      </c>
      <c r="B43" s="12"/>
      <c r="C43" s="12"/>
      <c r="D43" s="12"/>
      <c r="E43" s="12"/>
      <c r="N43" s="14"/>
      <c r="O43" s="14"/>
      <c r="P43" s="14"/>
    </row>
    <row r="45" spans="1:50" x14ac:dyDescent="0.3">
      <c r="D45" s="16"/>
      <c r="L45" s="16"/>
    </row>
  </sheetData>
  <mergeCells count="22">
    <mergeCell ref="B4:M4"/>
    <mergeCell ref="N4:Q5"/>
    <mergeCell ref="A4:A7"/>
    <mergeCell ref="B5:E5"/>
    <mergeCell ref="F5:I5"/>
    <mergeCell ref="J5:M5"/>
    <mergeCell ref="B6:B7"/>
    <mergeCell ref="C6:C7"/>
    <mergeCell ref="D6:D7"/>
    <mergeCell ref="E6:E7"/>
    <mergeCell ref="F6:F7"/>
    <mergeCell ref="G6:G7"/>
    <mergeCell ref="H6:H7"/>
    <mergeCell ref="K6:K7"/>
    <mergeCell ref="L6:L7"/>
    <mergeCell ref="J6:J7"/>
    <mergeCell ref="N6:N7"/>
    <mergeCell ref="O6:O7"/>
    <mergeCell ref="P6:P7"/>
    <mergeCell ref="Q6:Q7"/>
    <mergeCell ref="I6:I7"/>
    <mergeCell ref="M6:M7"/>
  </mergeCells>
  <phoneticPr fontId="0" type="noConversion"/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3.2.2.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2013-09-12T13:56:03Z</cp:lastPrinted>
  <dcterms:created xsi:type="dcterms:W3CDTF">2008-11-13T11:57:51Z</dcterms:created>
  <dcterms:modified xsi:type="dcterms:W3CDTF">2021-11-18T11:09:57Z</dcterms:modified>
</cp:coreProperties>
</file>