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activeTab="0"/>
  </bookViews>
  <sheets>
    <sheet name="5.2." sheetId="1" r:id="rId1"/>
  </sheets>
  <definedNames/>
  <calcPr calcMode="manual" fullCalcOnLoad="1"/>
</workbook>
</file>

<file path=xl/sharedStrings.xml><?xml version="1.0" encoding="utf-8"?>
<sst xmlns="http://schemas.openxmlformats.org/spreadsheetml/2006/main" count="57" uniqueCount="41">
  <si>
    <t>Közép-Magyarország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</si>
  <si>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</si>
  <si>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</si>
  <si>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</si>
  <si>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</si>
  <si>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</si>
  <si>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</si>
  <si>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</si>
  <si>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Győr-Moson-Sopron</t>
  </si>
  <si>
    <t>Vas</t>
  </si>
  <si>
    <t>Zala</t>
  </si>
  <si>
    <t>Dél-Dunántúl</t>
  </si>
  <si>
    <t>Baranya</t>
  </si>
  <si>
    <t>Somogy</t>
  </si>
  <si>
    <t>Tolna</t>
  </si>
  <si>
    <t>Észak-Magyarország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</si>
  <si>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</si>
  <si>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</si>
  <si>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</si>
  <si>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</si>
  <si>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</si>
  <si>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</si>
  <si>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</si>
  <si>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Dél-Alföld</t>
  </si>
  <si>
    <t>Bács-Kiskun</t>
  </si>
  <si>
    <t>Békés</t>
  </si>
  <si>
    <t>Csongrád</t>
  </si>
  <si>
    <t>Terület</t>
  </si>
  <si>
    <t>Országos</t>
  </si>
  <si>
    <t>Beváltott vények száma</t>
  </si>
  <si>
    <t>TB támogatás, ezer Ft</t>
  </si>
  <si>
    <t>Lakossági térítési díj, ezer Ft</t>
  </si>
  <si>
    <t>Normatív jogcímen</t>
  </si>
  <si>
    <t>Méltányossági jogcímen (külön engedélyre)</t>
  </si>
  <si>
    <t>Különleges jogcímen (HM+ÜB együtt)</t>
  </si>
  <si>
    <t>Mindösszesen</t>
  </si>
  <si>
    <t>Egészség-biztosítás által elfogadott fogyasztói ár, ezer Ft</t>
  </si>
  <si>
    <t xml:space="preserve">       (a vényt beváltó gyógyszertár székhelye szerint)</t>
  </si>
  <si>
    <t>5.2. A gyógyszertárak támogatott forgalmának főbb adatai jogcímenként, 2012</t>
  </si>
  <si>
    <r>
      <t>Egészségügyi jogcímen (kiemelt+emelt)</t>
    </r>
    <r>
      <rPr>
        <vertAlign val="superscript"/>
        <sz val="11"/>
        <rFont val="Calibri"/>
        <family val="2"/>
      </rPr>
      <t>a)</t>
    </r>
  </si>
  <si>
    <r>
      <t>a)</t>
    </r>
    <r>
      <rPr>
        <sz val="9"/>
        <rFont val="Calibri"/>
        <family val="2"/>
      </rPr>
      <t>Tartalmazza az Eü kiemelt eladást (régi Eü100%, valamint a közgyógy igazolványra történő kiemelt eladás), továbbá az Eü emelt eladást (régi Eü90%, valamint a közgyógy igazolványra történő emelt eladás).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</si>
</sst>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  <numFmt numFmtId="165" formatCode="#,##0&quot;         &quot;"/>
    <numFmt numFmtId="166" formatCode="#,##0&quot;      &quot;"/>
    <numFmt numFmtId="167" formatCode="#,##0&quot;            &quot;"/>
    <numFmt numFmtId="168" formatCode="#,##0&quot;        &quot;"/>
    <numFmt numFmtId="169" formatCode="#,##0&quot;    &quot;"/>
    <numFmt numFmtId="170" formatCode="#,##0&quot;  &quot;"/>
  </numFmts>
  <fonts count="8">
    <font>
      <sz val="10"/>
      <name val="Times New Roman CE"/>
      <family val="0"/>
    </font>
    <font>
      <sz val="10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41" fontId="3" fillId="0" borderId="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indent="1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indent="1"/>
    </xf>
    <xf numFmtId="41" fontId="5" fillId="0" borderId="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875" style="1" customWidth="1"/>
    <col min="2" max="2" width="15.875" style="1" customWidth="1"/>
    <col min="3" max="21" width="18.625" style="1" customWidth="1"/>
    <col min="22" max="22" width="9.375" style="1" customWidth="1"/>
    <col min="23" max="23" width="24.875" style="1" customWidth="1"/>
    <col min="24" max="16384" width="9.375" style="1" customWidth="1"/>
  </cols>
  <sheetData>
    <row r="1" s="2" customFormat="1" ht="17.25">
      <c r="A1" s="2" t="s">
        <v>38</v>
      </c>
    </row>
    <row r="2" s="2" customFormat="1" ht="17.25">
      <c r="A2" s="2" t="s">
        <v>37</v>
      </c>
    </row>
    <row r="3" ht="13.5" thickBot="1"/>
    <row r="4" spans="1:21" s="3" customFormat="1" ht="19.5" customHeight="1">
      <c r="A4" s="18" t="s">
        <v>27</v>
      </c>
      <c r="B4" s="16" t="s">
        <v>39</v>
      </c>
      <c r="C4" s="16"/>
      <c r="D4" s="16"/>
      <c r="E4" s="16"/>
      <c r="F4" s="16" t="s">
        <v>32</v>
      </c>
      <c r="G4" s="16"/>
      <c r="H4" s="16"/>
      <c r="I4" s="16"/>
      <c r="J4" s="16" t="s">
        <v>33</v>
      </c>
      <c r="K4" s="16"/>
      <c r="L4" s="16"/>
      <c r="M4" s="16"/>
      <c r="N4" s="16" t="s">
        <v>34</v>
      </c>
      <c r="O4" s="16"/>
      <c r="P4" s="16"/>
      <c r="Q4" s="16"/>
      <c r="R4" s="16" t="s">
        <v>35</v>
      </c>
      <c r="S4" s="16"/>
      <c r="T4" s="16"/>
      <c r="U4" s="17"/>
    </row>
    <row r="5" spans="1:21" s="3" customFormat="1" ht="75" customHeight="1" thickBot="1">
      <c r="A5" s="19"/>
      <c r="B5" s="4" t="s">
        <v>29</v>
      </c>
      <c r="C5" s="4" t="s">
        <v>36</v>
      </c>
      <c r="D5" s="4" t="s">
        <v>30</v>
      </c>
      <c r="E5" s="4" t="s">
        <v>31</v>
      </c>
      <c r="F5" s="4" t="s">
        <v>29</v>
      </c>
      <c r="G5" s="4" t="s">
        <v>36</v>
      </c>
      <c r="H5" s="4" t="s">
        <v>30</v>
      </c>
      <c r="I5" s="4" t="s">
        <v>31</v>
      </c>
      <c r="J5" s="4" t="s">
        <v>29</v>
      </c>
      <c r="K5" s="4" t="s">
        <v>36</v>
      </c>
      <c r="L5" s="4" t="s">
        <v>30</v>
      </c>
      <c r="M5" s="4" t="s">
        <v>31</v>
      </c>
      <c r="N5" s="4" t="s">
        <v>29</v>
      </c>
      <c r="O5" s="4" t="s">
        <v>36</v>
      </c>
      <c r="P5" s="4" t="s">
        <v>30</v>
      </c>
      <c r="Q5" s="4" t="s">
        <v>31</v>
      </c>
      <c r="R5" s="4" t="s">
        <v>29</v>
      </c>
      <c r="S5" s="4" t="s">
        <v>36</v>
      </c>
      <c r="T5" s="4" t="s">
        <v>30</v>
      </c>
      <c r="U5" s="5" t="s">
        <v>31</v>
      </c>
    </row>
    <row r="6" spans="1:21" s="3" customFormat="1" ht="16.5" customHeight="1">
      <c r="A6" s="6" t="s">
        <v>1</v>
      </c>
      <c r="B6" s="7">
        <v>3960969</v>
      </c>
      <c r="C6" s="7">
        <v>53083436.13576001</v>
      </c>
      <c r="D6" s="7">
        <v>48505020.71820998</v>
      </c>
      <c r="E6" s="7">
        <v>4223089.48153</v>
      </c>
      <c r="F6" s="7">
        <v>21126632.00000001</v>
      </c>
      <c r="G6" s="7">
        <v>35134838.804369986</v>
      </c>
      <c r="H6" s="7">
        <v>16144236.363040004</v>
      </c>
      <c r="I6" s="7">
        <v>17124679.170279995</v>
      </c>
      <c r="J6" s="7">
        <v>9828</v>
      </c>
      <c r="K6" s="7">
        <v>4305899.370809998</v>
      </c>
      <c r="L6" s="7">
        <v>4438826.15637</v>
      </c>
      <c r="M6" s="7">
        <v>47584.73519</v>
      </c>
      <c r="N6" s="7">
        <v>4602</v>
      </c>
      <c r="O6" s="7">
        <v>25137.09914</v>
      </c>
      <c r="P6" s="7">
        <v>25133.575090000002</v>
      </c>
      <c r="Q6" s="7">
        <v>3.5275</v>
      </c>
      <c r="R6" s="7">
        <f>B6+F6+J6+N6</f>
        <v>25102031.00000001</v>
      </c>
      <c r="S6" s="7">
        <f>C6+G6+K6+O6</f>
        <v>92549311.41008</v>
      </c>
      <c r="T6" s="7">
        <f>D6+H6+L6+P6</f>
        <v>69113216.81270999</v>
      </c>
      <c r="U6" s="7">
        <f>E6+I6+M6+Q6</f>
        <v>21395356.914499994</v>
      </c>
    </row>
    <row r="7" spans="1:21" s="3" customFormat="1" ht="16.5" customHeight="1">
      <c r="A7" s="6" t="s">
        <v>2</v>
      </c>
      <c r="B7" s="8">
        <v>2426456</v>
      </c>
      <c r="C7" s="8">
        <v>19436783.034560025</v>
      </c>
      <c r="D7" s="8">
        <v>17037041.827010002</v>
      </c>
      <c r="E7" s="8">
        <v>2172167.627080002</v>
      </c>
      <c r="F7" s="8">
        <v>13273339.99999997</v>
      </c>
      <c r="G7" s="8">
        <v>21283854.00137008</v>
      </c>
      <c r="H7" s="8">
        <v>9915639.411010023</v>
      </c>
      <c r="I7" s="8">
        <v>10184434.066920009</v>
      </c>
      <c r="J7" s="8">
        <v>374</v>
      </c>
      <c r="K7" s="8">
        <v>92581.62400000001</v>
      </c>
      <c r="L7" s="8">
        <v>106049.939</v>
      </c>
      <c r="M7" s="8">
        <v>979.0640000000002</v>
      </c>
      <c r="N7" s="8">
        <v>2639</v>
      </c>
      <c r="O7" s="8">
        <v>12734.738869999994</v>
      </c>
      <c r="P7" s="8">
        <v>12734.740029999997</v>
      </c>
      <c r="Q7" s="9">
        <v>0</v>
      </c>
      <c r="R7" s="8">
        <f aca="true" t="shared" si="0" ref="R7:R33">B7+F7+J7+N7</f>
        <v>15702808.99999997</v>
      </c>
      <c r="S7" s="8">
        <f aca="true" t="shared" si="1" ref="S7:S33">C7+G7+K7+O7</f>
        <v>40825953.398800105</v>
      </c>
      <c r="T7" s="8">
        <f aca="true" t="shared" si="2" ref="T7:T33">D7+H7+L7+P7</f>
        <v>27071465.917050026</v>
      </c>
      <c r="U7" s="8">
        <f aca="true" t="shared" si="3" ref="U7:U33">E7+I7+M7+Q7</f>
        <v>12357580.758000009</v>
      </c>
    </row>
    <row r="8" spans="1:21" s="12" customFormat="1" ht="16.5" customHeight="1">
      <c r="A8" s="10" t="s">
        <v>0</v>
      </c>
      <c r="B8" s="11">
        <v>6387424.999999998</v>
      </c>
      <c r="C8" s="11">
        <v>72520219.17032002</v>
      </c>
      <c r="D8" s="11">
        <v>65542062.54522003</v>
      </c>
      <c r="E8" s="11">
        <v>6395257.10861</v>
      </c>
      <c r="F8" s="11">
        <v>34399971.99999998</v>
      </c>
      <c r="G8" s="11">
        <v>56418692.805740066</v>
      </c>
      <c r="H8" s="11">
        <v>26059875.77405003</v>
      </c>
      <c r="I8" s="11">
        <v>27309113.237200018</v>
      </c>
      <c r="J8" s="11">
        <v>10202</v>
      </c>
      <c r="K8" s="11">
        <v>4398480.994809999</v>
      </c>
      <c r="L8" s="11">
        <v>4544876.095370002</v>
      </c>
      <c r="M8" s="11">
        <v>48563.79918999999</v>
      </c>
      <c r="N8" s="11">
        <v>7241</v>
      </c>
      <c r="O8" s="11">
        <v>37871.83801</v>
      </c>
      <c r="P8" s="11">
        <v>37868.31512</v>
      </c>
      <c r="Q8" s="11">
        <v>3.5275</v>
      </c>
      <c r="R8" s="11">
        <f t="shared" si="0"/>
        <v>40804839.99999998</v>
      </c>
      <c r="S8" s="11">
        <f t="shared" si="1"/>
        <v>133375264.80888009</v>
      </c>
      <c r="T8" s="11">
        <f t="shared" si="2"/>
        <v>96184682.72976007</v>
      </c>
      <c r="U8" s="11">
        <f t="shared" si="3"/>
        <v>33752937.67250002</v>
      </c>
    </row>
    <row r="9" spans="1:21" s="3" customFormat="1" ht="16.5" customHeight="1">
      <c r="A9" s="6" t="s">
        <v>4</v>
      </c>
      <c r="B9" s="8">
        <v>888124</v>
      </c>
      <c r="C9" s="8">
        <v>8688970.293410003</v>
      </c>
      <c r="D9" s="8">
        <v>7761185.094139991</v>
      </c>
      <c r="E9" s="8">
        <v>834474.0742699973</v>
      </c>
      <c r="F9" s="8">
        <v>5373249.999999989</v>
      </c>
      <c r="G9" s="8">
        <v>8491069.56376999</v>
      </c>
      <c r="H9" s="8">
        <v>4024905.545510005</v>
      </c>
      <c r="I9" s="8">
        <v>4046131.619949997</v>
      </c>
      <c r="J9" s="8">
        <v>166</v>
      </c>
      <c r="K9" s="8">
        <v>40309.322</v>
      </c>
      <c r="L9" s="8">
        <v>55528.76400000001</v>
      </c>
      <c r="M9" s="8">
        <v>433.968</v>
      </c>
      <c r="N9" s="8">
        <v>772</v>
      </c>
      <c r="O9" s="8">
        <v>4194.104869999999</v>
      </c>
      <c r="P9" s="8">
        <v>4194.10483</v>
      </c>
      <c r="Q9" s="9">
        <v>0</v>
      </c>
      <c r="R9" s="8">
        <f t="shared" si="0"/>
        <v>6262311.999999989</v>
      </c>
      <c r="S9" s="8">
        <f t="shared" si="1"/>
        <v>17224543.28404999</v>
      </c>
      <c r="T9" s="8">
        <f t="shared" si="2"/>
        <v>11845813.508479998</v>
      </c>
      <c r="U9" s="8">
        <f t="shared" si="3"/>
        <v>4881039.662219995</v>
      </c>
    </row>
    <row r="10" spans="1:21" s="3" customFormat="1" ht="16.5" customHeight="1">
      <c r="A10" s="6" t="s">
        <v>5</v>
      </c>
      <c r="B10" s="8">
        <v>647959</v>
      </c>
      <c r="C10" s="8">
        <v>5704586.262539989</v>
      </c>
      <c r="D10" s="8">
        <v>5082920.04339</v>
      </c>
      <c r="E10" s="8">
        <v>567613.7462799993</v>
      </c>
      <c r="F10" s="8">
        <v>3634033</v>
      </c>
      <c r="G10" s="8">
        <v>5761159.241530013</v>
      </c>
      <c r="H10" s="8">
        <v>2678936.687380001</v>
      </c>
      <c r="I10" s="8">
        <v>2793273.306329995</v>
      </c>
      <c r="J10" s="8">
        <v>117</v>
      </c>
      <c r="K10" s="8">
        <v>50449.880999999994</v>
      </c>
      <c r="L10" s="8">
        <v>59651.327000000005</v>
      </c>
      <c r="M10" s="8">
        <v>353.226</v>
      </c>
      <c r="N10" s="8">
        <v>1062</v>
      </c>
      <c r="O10" s="8">
        <v>3146.5963600000014</v>
      </c>
      <c r="P10" s="8">
        <v>3146.59664</v>
      </c>
      <c r="Q10" s="9">
        <v>0</v>
      </c>
      <c r="R10" s="8">
        <f t="shared" si="0"/>
        <v>4283171</v>
      </c>
      <c r="S10" s="8">
        <f t="shared" si="1"/>
        <v>11519341.981430002</v>
      </c>
      <c r="T10" s="8">
        <f t="shared" si="2"/>
        <v>7824654.654410001</v>
      </c>
      <c r="U10" s="8">
        <f t="shared" si="3"/>
        <v>3361240.278609994</v>
      </c>
    </row>
    <row r="11" spans="1:21" s="3" customFormat="1" ht="16.5" customHeight="1">
      <c r="A11" s="6" t="s">
        <v>6</v>
      </c>
      <c r="B11" s="8">
        <v>761699</v>
      </c>
      <c r="C11" s="8">
        <v>7059377.694309984</v>
      </c>
      <c r="D11" s="8">
        <v>6283943.664610001</v>
      </c>
      <c r="E11" s="8">
        <v>714566.7887400013</v>
      </c>
      <c r="F11" s="8">
        <v>4358626.999999994</v>
      </c>
      <c r="G11" s="8">
        <v>6717243.022280002</v>
      </c>
      <c r="H11" s="8">
        <v>3171926.0312399943</v>
      </c>
      <c r="I11" s="8">
        <v>3294209.4544600034</v>
      </c>
      <c r="J11" s="8">
        <v>119</v>
      </c>
      <c r="K11" s="8">
        <v>33505.941000000006</v>
      </c>
      <c r="L11" s="8">
        <v>48526.26799999999</v>
      </c>
      <c r="M11" s="8">
        <v>332.213</v>
      </c>
      <c r="N11" s="8">
        <v>357</v>
      </c>
      <c r="O11" s="8">
        <v>911.58291</v>
      </c>
      <c r="P11" s="8">
        <v>911.5828900000002</v>
      </c>
      <c r="Q11" s="8">
        <v>0.29899999999999993</v>
      </c>
      <c r="R11" s="8">
        <f t="shared" si="0"/>
        <v>5120801.999999994</v>
      </c>
      <c r="S11" s="8">
        <f t="shared" si="1"/>
        <v>13811038.240499986</v>
      </c>
      <c r="T11" s="8">
        <f t="shared" si="2"/>
        <v>9505307.546739995</v>
      </c>
      <c r="U11" s="8">
        <f t="shared" si="3"/>
        <v>4009108.7552000047</v>
      </c>
    </row>
    <row r="12" spans="1:21" s="12" customFormat="1" ht="16.5" customHeight="1">
      <c r="A12" s="10" t="s">
        <v>3</v>
      </c>
      <c r="B12" s="11">
        <v>2297782</v>
      </c>
      <c r="C12" s="11">
        <v>21452934.250260048</v>
      </c>
      <c r="D12" s="11">
        <v>19128048.802139975</v>
      </c>
      <c r="E12" s="11">
        <v>2116654.6092899963</v>
      </c>
      <c r="F12" s="11">
        <v>13365909.999999994</v>
      </c>
      <c r="G12" s="11">
        <v>20969471.827579934</v>
      </c>
      <c r="H12" s="11">
        <v>9875768.264130011</v>
      </c>
      <c r="I12" s="11">
        <v>10133614.380740015</v>
      </c>
      <c r="J12" s="11">
        <v>402</v>
      </c>
      <c r="K12" s="11">
        <v>124265.14399999999</v>
      </c>
      <c r="L12" s="11">
        <v>163706.35899999994</v>
      </c>
      <c r="M12" s="11">
        <v>1119.4070000000004</v>
      </c>
      <c r="N12" s="11">
        <v>2191</v>
      </c>
      <c r="O12" s="11">
        <v>8252.284140000005</v>
      </c>
      <c r="P12" s="11">
        <v>8252.284360000005</v>
      </c>
      <c r="Q12" s="11">
        <v>0.29900000000000004</v>
      </c>
      <c r="R12" s="11">
        <f t="shared" si="0"/>
        <v>15666284.999999994</v>
      </c>
      <c r="S12" s="11">
        <f t="shared" si="1"/>
        <v>42554923.505979985</v>
      </c>
      <c r="T12" s="11">
        <f t="shared" si="2"/>
        <v>29175775.709629986</v>
      </c>
      <c r="U12" s="11">
        <f t="shared" si="3"/>
        <v>12251388.696030011</v>
      </c>
    </row>
    <row r="13" spans="1:21" s="3" customFormat="1" ht="16.5" customHeight="1">
      <c r="A13" s="6" t="s">
        <v>8</v>
      </c>
      <c r="B13" s="8">
        <v>966816.999999999</v>
      </c>
      <c r="C13" s="8">
        <v>9534663.325079989</v>
      </c>
      <c r="D13" s="8">
        <v>8500579.053269984</v>
      </c>
      <c r="E13" s="8">
        <v>953737.8685199975</v>
      </c>
      <c r="F13" s="8">
        <v>5384303.000000005</v>
      </c>
      <c r="G13" s="8">
        <v>9074303.419830024</v>
      </c>
      <c r="H13" s="8">
        <v>4292832.755210002</v>
      </c>
      <c r="I13" s="8">
        <v>4453211.044659995</v>
      </c>
      <c r="J13" s="8">
        <v>145</v>
      </c>
      <c r="K13" s="8">
        <v>24207.622999999996</v>
      </c>
      <c r="L13" s="8">
        <v>43082.258</v>
      </c>
      <c r="M13" s="8">
        <v>454.4130000000001</v>
      </c>
      <c r="N13" s="8">
        <v>335</v>
      </c>
      <c r="O13" s="8">
        <v>1084.73943</v>
      </c>
      <c r="P13" s="8">
        <v>1084.7395700000002</v>
      </c>
      <c r="Q13" s="9">
        <v>0</v>
      </c>
      <c r="R13" s="8">
        <f t="shared" si="0"/>
        <v>6351600.000000004</v>
      </c>
      <c r="S13" s="8">
        <f t="shared" si="1"/>
        <v>18634259.10734001</v>
      </c>
      <c r="T13" s="8">
        <f t="shared" si="2"/>
        <v>12837578.806049986</v>
      </c>
      <c r="U13" s="8">
        <f t="shared" si="3"/>
        <v>5407403.3261799915</v>
      </c>
    </row>
    <row r="14" spans="1:21" s="3" customFormat="1" ht="16.5" customHeight="1">
      <c r="A14" s="6" t="s">
        <v>9</v>
      </c>
      <c r="B14" s="8">
        <v>660898.9999999994</v>
      </c>
      <c r="C14" s="8">
        <v>6252326.538010001</v>
      </c>
      <c r="D14" s="8">
        <v>5675946.976579996</v>
      </c>
      <c r="E14" s="8">
        <v>511224.2921400001</v>
      </c>
      <c r="F14" s="8">
        <v>3300383</v>
      </c>
      <c r="G14" s="8">
        <v>5259837.8643699875</v>
      </c>
      <c r="H14" s="8">
        <v>2490036.417399997</v>
      </c>
      <c r="I14" s="8">
        <v>2517839.677450005</v>
      </c>
      <c r="J14" s="8">
        <v>230</v>
      </c>
      <c r="K14" s="8">
        <v>127548.93200000002</v>
      </c>
      <c r="L14" s="8">
        <v>134138.48499</v>
      </c>
      <c r="M14" s="8">
        <v>506.33801</v>
      </c>
      <c r="N14" s="8">
        <v>189</v>
      </c>
      <c r="O14" s="8">
        <v>597.4889699999999</v>
      </c>
      <c r="P14" s="8">
        <v>597.4892800000001</v>
      </c>
      <c r="Q14" s="8">
        <v>2.627000000000002</v>
      </c>
      <c r="R14" s="8">
        <f t="shared" si="0"/>
        <v>3961700.9999999995</v>
      </c>
      <c r="S14" s="8">
        <f t="shared" si="1"/>
        <v>11640310.82334999</v>
      </c>
      <c r="T14" s="8">
        <f t="shared" si="2"/>
        <v>8300719.368249993</v>
      </c>
      <c r="U14" s="8">
        <f t="shared" si="3"/>
        <v>3029572.934600005</v>
      </c>
    </row>
    <row r="15" spans="1:21" s="3" customFormat="1" ht="16.5" customHeight="1">
      <c r="A15" s="6" t="s">
        <v>10</v>
      </c>
      <c r="B15" s="8">
        <v>609646</v>
      </c>
      <c r="C15" s="8">
        <v>6682469.273540001</v>
      </c>
      <c r="D15" s="8">
        <v>5987250.933639992</v>
      </c>
      <c r="E15" s="8">
        <v>624665.7809800004</v>
      </c>
      <c r="F15" s="8">
        <v>3496047</v>
      </c>
      <c r="G15" s="8">
        <v>5639453.749739997</v>
      </c>
      <c r="H15" s="8">
        <v>2609773.129589994</v>
      </c>
      <c r="I15" s="8">
        <v>2742692.2335400004</v>
      </c>
      <c r="J15" s="8">
        <v>119</v>
      </c>
      <c r="K15" s="8">
        <v>61473.99300000001</v>
      </c>
      <c r="L15" s="8">
        <v>61103.25750000001</v>
      </c>
      <c r="M15" s="8">
        <v>371.59349999999995</v>
      </c>
      <c r="N15" s="8">
        <v>334</v>
      </c>
      <c r="O15" s="8">
        <v>868.82927</v>
      </c>
      <c r="P15" s="8">
        <v>868.8299700000002</v>
      </c>
      <c r="Q15" s="8">
        <v>1.7554999999999998</v>
      </c>
      <c r="R15" s="8">
        <f t="shared" si="0"/>
        <v>4106146</v>
      </c>
      <c r="S15" s="8">
        <f t="shared" si="1"/>
        <v>12384265.845549999</v>
      </c>
      <c r="T15" s="8">
        <f t="shared" si="2"/>
        <v>8658996.150699986</v>
      </c>
      <c r="U15" s="8">
        <f t="shared" si="3"/>
        <v>3367731.3635200006</v>
      </c>
    </row>
    <row r="16" spans="1:21" s="12" customFormat="1" ht="16.5" customHeight="1">
      <c r="A16" s="10" t="s">
        <v>7</v>
      </c>
      <c r="B16" s="11">
        <v>2237362</v>
      </c>
      <c r="C16" s="11">
        <v>22469459.13662999</v>
      </c>
      <c r="D16" s="11">
        <v>20163776.963490028</v>
      </c>
      <c r="E16" s="11">
        <v>2089627.9416399912</v>
      </c>
      <c r="F16" s="11">
        <v>12180733.000000006</v>
      </c>
      <c r="G16" s="11">
        <v>19973595.03394001</v>
      </c>
      <c r="H16" s="11">
        <v>9392642.302199952</v>
      </c>
      <c r="I16" s="11">
        <v>9713742.955649978</v>
      </c>
      <c r="J16" s="11">
        <v>494</v>
      </c>
      <c r="K16" s="11">
        <v>213230.54799999998</v>
      </c>
      <c r="L16" s="11">
        <v>238324.0004899999</v>
      </c>
      <c r="M16" s="11">
        <v>1332.3445100000006</v>
      </c>
      <c r="N16" s="11">
        <v>858</v>
      </c>
      <c r="O16" s="11">
        <v>2551.05767</v>
      </c>
      <c r="P16" s="11">
        <v>2551.0588200000007</v>
      </c>
      <c r="Q16" s="11">
        <v>4.3825</v>
      </c>
      <c r="R16" s="11">
        <f t="shared" si="0"/>
        <v>14419447.000000006</v>
      </c>
      <c r="S16" s="11">
        <f t="shared" si="1"/>
        <v>42658835.77624</v>
      </c>
      <c r="T16" s="11">
        <f t="shared" si="2"/>
        <v>29797294.32499998</v>
      </c>
      <c r="U16" s="11">
        <f t="shared" si="3"/>
        <v>11804707.62429997</v>
      </c>
    </row>
    <row r="17" spans="1:21" s="3" customFormat="1" ht="16.5" customHeight="1">
      <c r="A17" s="6" t="s">
        <v>12</v>
      </c>
      <c r="B17" s="8">
        <v>1171762</v>
      </c>
      <c r="C17" s="8">
        <v>10872071.734530006</v>
      </c>
      <c r="D17" s="8">
        <v>9742797.414760014</v>
      </c>
      <c r="E17" s="8">
        <v>987599.74533</v>
      </c>
      <c r="F17" s="8">
        <v>5471375.000000013</v>
      </c>
      <c r="G17" s="8">
        <v>8480834.201499991</v>
      </c>
      <c r="H17" s="8">
        <v>4026184.260080003</v>
      </c>
      <c r="I17" s="8">
        <v>3800980.049520008</v>
      </c>
      <c r="J17" s="8">
        <v>330</v>
      </c>
      <c r="K17" s="8">
        <v>151259.46</v>
      </c>
      <c r="L17" s="8">
        <v>160234.73500000002</v>
      </c>
      <c r="M17" s="8">
        <v>914.939</v>
      </c>
      <c r="N17" s="8">
        <v>58351</v>
      </c>
      <c r="O17" s="8">
        <v>209387.5069999999</v>
      </c>
      <c r="P17" s="8">
        <v>209387.51059999998</v>
      </c>
      <c r="Q17" s="9">
        <v>0</v>
      </c>
      <c r="R17" s="8">
        <f t="shared" si="0"/>
        <v>6701818.000000013</v>
      </c>
      <c r="S17" s="8">
        <f t="shared" si="1"/>
        <v>19713552.903029997</v>
      </c>
      <c r="T17" s="8">
        <f t="shared" si="2"/>
        <v>14138603.920440018</v>
      </c>
      <c r="U17" s="8">
        <f t="shared" si="3"/>
        <v>4789494.733850008</v>
      </c>
    </row>
    <row r="18" spans="1:21" s="3" customFormat="1" ht="16.5" customHeight="1">
      <c r="A18" s="6" t="s">
        <v>13</v>
      </c>
      <c r="B18" s="8">
        <v>781919.9999999992</v>
      </c>
      <c r="C18" s="8">
        <v>6903941.107399997</v>
      </c>
      <c r="D18" s="8">
        <v>6130501.418470016</v>
      </c>
      <c r="E18" s="8">
        <v>694438.6339899994</v>
      </c>
      <c r="F18" s="8">
        <v>4242591</v>
      </c>
      <c r="G18" s="8">
        <v>6459060.984989999</v>
      </c>
      <c r="H18" s="8">
        <v>3042546.070049995</v>
      </c>
      <c r="I18" s="8">
        <v>3102880.166390001</v>
      </c>
      <c r="J18" s="8">
        <v>136</v>
      </c>
      <c r="K18" s="8">
        <v>18846.821000000007</v>
      </c>
      <c r="L18" s="8">
        <v>27201.267999999996</v>
      </c>
      <c r="M18" s="8">
        <v>445.7320000000001</v>
      </c>
      <c r="N18" s="8">
        <v>1131</v>
      </c>
      <c r="O18" s="8">
        <v>3521.8764999999994</v>
      </c>
      <c r="P18" s="8">
        <v>3521.8764999999994</v>
      </c>
      <c r="Q18" s="9">
        <v>0</v>
      </c>
      <c r="R18" s="8">
        <f t="shared" si="0"/>
        <v>5025777.999999999</v>
      </c>
      <c r="S18" s="8">
        <f t="shared" si="1"/>
        <v>13385370.789889997</v>
      </c>
      <c r="T18" s="8">
        <f t="shared" si="2"/>
        <v>9203770.63302001</v>
      </c>
      <c r="U18" s="8">
        <f t="shared" si="3"/>
        <v>3797764.53238</v>
      </c>
    </row>
    <row r="19" spans="1:21" s="3" customFormat="1" ht="16.5" customHeight="1">
      <c r="A19" s="6" t="s">
        <v>14</v>
      </c>
      <c r="B19" s="8">
        <v>604919</v>
      </c>
      <c r="C19" s="8">
        <v>5274875.082009998</v>
      </c>
      <c r="D19" s="8">
        <v>4647829.537680004</v>
      </c>
      <c r="E19" s="8">
        <v>542287.7831100002</v>
      </c>
      <c r="F19" s="8">
        <v>3268650</v>
      </c>
      <c r="G19" s="8">
        <v>5199595.07537</v>
      </c>
      <c r="H19" s="8">
        <v>2460656.452480003</v>
      </c>
      <c r="I19" s="8">
        <v>2351808.60307</v>
      </c>
      <c r="J19" s="8">
        <v>118</v>
      </c>
      <c r="K19" s="8">
        <v>50026.644</v>
      </c>
      <c r="L19" s="8">
        <v>53250.63700000001</v>
      </c>
      <c r="M19" s="8">
        <v>258.17800000000005</v>
      </c>
      <c r="N19" s="8">
        <v>1741</v>
      </c>
      <c r="O19" s="8">
        <v>10149.01792000001</v>
      </c>
      <c r="P19" s="8">
        <v>10149.01792000001</v>
      </c>
      <c r="Q19" s="9">
        <v>0</v>
      </c>
      <c r="R19" s="8">
        <f t="shared" si="0"/>
        <v>3875428</v>
      </c>
      <c r="S19" s="8">
        <f t="shared" si="1"/>
        <v>10534645.819299998</v>
      </c>
      <c r="T19" s="8">
        <f t="shared" si="2"/>
        <v>7171885.645080007</v>
      </c>
      <c r="U19" s="8">
        <f t="shared" si="3"/>
        <v>2894354.56418</v>
      </c>
    </row>
    <row r="20" spans="1:21" s="12" customFormat="1" ht="16.5" customHeight="1">
      <c r="A20" s="10" t="s">
        <v>11</v>
      </c>
      <c r="B20" s="11">
        <v>2558601</v>
      </c>
      <c r="C20" s="11">
        <v>23050887.92394004</v>
      </c>
      <c r="D20" s="11">
        <v>20521128.370909963</v>
      </c>
      <c r="E20" s="11">
        <v>2224326.1624299968</v>
      </c>
      <c r="F20" s="11">
        <v>12982616</v>
      </c>
      <c r="G20" s="11">
        <v>20139490.261859972</v>
      </c>
      <c r="H20" s="11">
        <v>9529386.782610001</v>
      </c>
      <c r="I20" s="11">
        <v>9255668.818979999</v>
      </c>
      <c r="J20" s="11">
        <v>584</v>
      </c>
      <c r="K20" s="11">
        <v>220132.92500000008</v>
      </c>
      <c r="L20" s="11">
        <v>240686.64</v>
      </c>
      <c r="M20" s="11">
        <v>1618.8489999999995</v>
      </c>
      <c r="N20" s="11">
        <v>61223</v>
      </c>
      <c r="O20" s="11">
        <v>223058.40141999983</v>
      </c>
      <c r="P20" s="11">
        <v>223058.4050199999</v>
      </c>
      <c r="Q20" s="13">
        <v>0</v>
      </c>
      <c r="R20" s="11">
        <f t="shared" si="0"/>
        <v>15603024</v>
      </c>
      <c r="S20" s="11">
        <f t="shared" si="1"/>
        <v>43633569.51222001</v>
      </c>
      <c r="T20" s="11">
        <f t="shared" si="2"/>
        <v>30514260.198539965</v>
      </c>
      <c r="U20" s="11">
        <f t="shared" si="3"/>
        <v>11481613.830409996</v>
      </c>
    </row>
    <row r="21" spans="1:21" s="3" customFormat="1" ht="16.5" customHeight="1">
      <c r="A21" s="6" t="s">
        <v>16</v>
      </c>
      <c r="B21" s="8">
        <v>1526959</v>
      </c>
      <c r="C21" s="8">
        <v>13875949.729309998</v>
      </c>
      <c r="D21" s="8">
        <v>12326637.408170007</v>
      </c>
      <c r="E21" s="8">
        <v>1332282.589229999</v>
      </c>
      <c r="F21" s="8">
        <v>8659730.999999953</v>
      </c>
      <c r="G21" s="8">
        <v>12301006.37551001</v>
      </c>
      <c r="H21" s="8">
        <v>5609217.544889993</v>
      </c>
      <c r="I21" s="8">
        <v>5423560.205529977</v>
      </c>
      <c r="J21" s="8">
        <v>252</v>
      </c>
      <c r="K21" s="8">
        <v>39511.515</v>
      </c>
      <c r="L21" s="8">
        <v>209058.90474999996</v>
      </c>
      <c r="M21" s="8">
        <v>569.00025</v>
      </c>
      <c r="N21" s="8">
        <v>635</v>
      </c>
      <c r="O21" s="8">
        <v>3367.60595</v>
      </c>
      <c r="P21" s="8">
        <v>3366.74608</v>
      </c>
      <c r="Q21" s="8">
        <v>0.86</v>
      </c>
      <c r="R21" s="8">
        <f t="shared" si="0"/>
        <v>10187576.999999953</v>
      </c>
      <c r="S21" s="8">
        <f t="shared" si="1"/>
        <v>26219835.22577001</v>
      </c>
      <c r="T21" s="8">
        <f t="shared" si="2"/>
        <v>18148280.60389</v>
      </c>
      <c r="U21" s="8">
        <f t="shared" si="3"/>
        <v>6756412.655009976</v>
      </c>
    </row>
    <row r="22" spans="1:21" s="3" customFormat="1" ht="16.5" customHeight="1">
      <c r="A22" s="6" t="s">
        <v>17</v>
      </c>
      <c r="B22" s="8">
        <v>781000</v>
      </c>
      <c r="C22" s="8">
        <v>6951881.585999998</v>
      </c>
      <c r="D22" s="8">
        <v>6180834.889720006</v>
      </c>
      <c r="E22" s="8">
        <v>675084.6665699995</v>
      </c>
      <c r="F22" s="8">
        <v>4036960.9999999856</v>
      </c>
      <c r="G22" s="8">
        <v>6190208.311709997</v>
      </c>
      <c r="H22" s="8">
        <v>2844876.3798700003</v>
      </c>
      <c r="I22" s="8">
        <v>2838464.94209</v>
      </c>
      <c r="J22" s="8">
        <v>97</v>
      </c>
      <c r="K22" s="8">
        <v>13434.978000000001</v>
      </c>
      <c r="L22" s="8">
        <v>21739.75</v>
      </c>
      <c r="M22" s="8">
        <v>258.14099999999996</v>
      </c>
      <c r="N22" s="8">
        <v>222</v>
      </c>
      <c r="O22" s="8">
        <v>575.5903000000001</v>
      </c>
      <c r="P22" s="8">
        <v>575.5903000000001</v>
      </c>
      <c r="Q22" s="9">
        <v>0</v>
      </c>
      <c r="R22" s="8">
        <f t="shared" si="0"/>
        <v>4818279.999999985</v>
      </c>
      <c r="S22" s="8">
        <f t="shared" si="1"/>
        <v>13156100.466009995</v>
      </c>
      <c r="T22" s="8">
        <f t="shared" si="2"/>
        <v>9048026.609890005</v>
      </c>
      <c r="U22" s="8">
        <f t="shared" si="3"/>
        <v>3513807.7496599993</v>
      </c>
    </row>
    <row r="23" spans="1:21" s="3" customFormat="1" ht="16.5" customHeight="1">
      <c r="A23" s="6" t="s">
        <v>18</v>
      </c>
      <c r="B23" s="8">
        <v>415930</v>
      </c>
      <c r="C23" s="8">
        <v>3303126.919920001</v>
      </c>
      <c r="D23" s="8">
        <v>2916267.1818799977</v>
      </c>
      <c r="E23" s="8">
        <v>328642.44711999985</v>
      </c>
      <c r="F23" s="8">
        <v>2432398</v>
      </c>
      <c r="G23" s="8">
        <v>3533464.5868300004</v>
      </c>
      <c r="H23" s="8">
        <v>1600314.7882599973</v>
      </c>
      <c r="I23" s="8">
        <v>1563684.032910002</v>
      </c>
      <c r="J23" s="8">
        <v>66</v>
      </c>
      <c r="K23" s="8">
        <v>13825.444</v>
      </c>
      <c r="L23" s="8">
        <v>22361.624</v>
      </c>
      <c r="M23" s="8">
        <v>180.33</v>
      </c>
      <c r="N23" s="8">
        <v>428</v>
      </c>
      <c r="O23" s="8">
        <v>1211.81318</v>
      </c>
      <c r="P23" s="8">
        <v>1211.8222999999998</v>
      </c>
      <c r="Q23" s="9">
        <v>0</v>
      </c>
      <c r="R23" s="8">
        <f t="shared" si="0"/>
        <v>2848822</v>
      </c>
      <c r="S23" s="8">
        <f t="shared" si="1"/>
        <v>6851628.763930001</v>
      </c>
      <c r="T23" s="8">
        <f t="shared" si="2"/>
        <v>4540155.416439995</v>
      </c>
      <c r="U23" s="8">
        <f t="shared" si="3"/>
        <v>1892506.810030002</v>
      </c>
    </row>
    <row r="24" spans="1:21" s="12" customFormat="1" ht="16.5" customHeight="1">
      <c r="A24" s="10" t="s">
        <v>15</v>
      </c>
      <c r="B24" s="11">
        <v>2723889</v>
      </c>
      <c r="C24" s="11">
        <v>24130958.23522998</v>
      </c>
      <c r="D24" s="11">
        <v>21423739.47977</v>
      </c>
      <c r="E24" s="11">
        <v>2336009.7029199963</v>
      </c>
      <c r="F24" s="11">
        <v>15129089.999999976</v>
      </c>
      <c r="G24" s="11">
        <v>22024679.27405006</v>
      </c>
      <c r="H24" s="11">
        <v>10054408.713019976</v>
      </c>
      <c r="I24" s="11">
        <v>9825709.180529993</v>
      </c>
      <c r="J24" s="11">
        <v>415</v>
      </c>
      <c r="K24" s="11">
        <v>66771.93699999999</v>
      </c>
      <c r="L24" s="11">
        <v>253160.27875</v>
      </c>
      <c r="M24" s="11">
        <v>1007.4712499999996</v>
      </c>
      <c r="N24" s="11">
        <v>1285</v>
      </c>
      <c r="O24" s="11">
        <v>5155.009429999997</v>
      </c>
      <c r="P24" s="11">
        <v>5154.1586800000005</v>
      </c>
      <c r="Q24" s="11">
        <v>0.86</v>
      </c>
      <c r="R24" s="11">
        <f t="shared" si="0"/>
        <v>17854678.999999978</v>
      </c>
      <c r="S24" s="11">
        <f t="shared" si="1"/>
        <v>46227564.45571004</v>
      </c>
      <c r="T24" s="11">
        <f t="shared" si="2"/>
        <v>31736462.630219977</v>
      </c>
      <c r="U24" s="11">
        <f t="shared" si="3"/>
        <v>12162727.21469999</v>
      </c>
    </row>
    <row r="25" spans="1:21" s="3" customFormat="1" ht="16.5" customHeight="1">
      <c r="A25" s="6" t="s">
        <v>20</v>
      </c>
      <c r="B25" s="8">
        <v>1311435</v>
      </c>
      <c r="C25" s="8">
        <v>13465121.849690026</v>
      </c>
      <c r="D25" s="8">
        <v>12097925.370550012</v>
      </c>
      <c r="E25" s="8">
        <v>1177996.9822099996</v>
      </c>
      <c r="F25" s="8">
        <v>6706957.000000001</v>
      </c>
      <c r="G25" s="8">
        <v>9910332.94925</v>
      </c>
      <c r="H25" s="8">
        <v>4543023.973559998</v>
      </c>
      <c r="I25" s="8">
        <v>4432882.07221</v>
      </c>
      <c r="J25" s="8">
        <v>463</v>
      </c>
      <c r="K25" s="8">
        <v>175204.81499999997</v>
      </c>
      <c r="L25" s="8">
        <v>290101.25910000014</v>
      </c>
      <c r="M25" s="8">
        <v>1269.8388999999997</v>
      </c>
      <c r="N25" s="8">
        <v>621</v>
      </c>
      <c r="O25" s="8">
        <v>1807.87027</v>
      </c>
      <c r="P25" s="8">
        <v>1807.8716700000007</v>
      </c>
      <c r="Q25" s="9">
        <v>0</v>
      </c>
      <c r="R25" s="8">
        <f t="shared" si="0"/>
        <v>8019476.000000001</v>
      </c>
      <c r="S25" s="8">
        <f t="shared" si="1"/>
        <v>23552467.484210026</v>
      </c>
      <c r="T25" s="8">
        <f t="shared" si="2"/>
        <v>16932858.47488001</v>
      </c>
      <c r="U25" s="8">
        <f t="shared" si="3"/>
        <v>5612148.89332</v>
      </c>
    </row>
    <row r="26" spans="1:21" s="3" customFormat="1" ht="16.5" customHeight="1">
      <c r="A26" s="6" t="s">
        <v>21</v>
      </c>
      <c r="B26" s="8">
        <v>922631</v>
      </c>
      <c r="C26" s="8">
        <v>8137339.614640015</v>
      </c>
      <c r="D26" s="8">
        <v>7247777.364670018</v>
      </c>
      <c r="E26" s="8">
        <v>757139.8356900014</v>
      </c>
      <c r="F26" s="8">
        <v>5144427</v>
      </c>
      <c r="G26" s="8">
        <v>7662950.485280018</v>
      </c>
      <c r="H26" s="8">
        <v>3505843.515010005</v>
      </c>
      <c r="I26" s="8">
        <v>3417548.4177100006</v>
      </c>
      <c r="J26" s="8">
        <v>111</v>
      </c>
      <c r="K26" s="8">
        <v>23715.466</v>
      </c>
      <c r="L26" s="8">
        <v>29126.763999999996</v>
      </c>
      <c r="M26" s="8">
        <v>216.386</v>
      </c>
      <c r="N26" s="8">
        <v>387</v>
      </c>
      <c r="O26" s="8">
        <v>1237.5838000000006</v>
      </c>
      <c r="P26" s="8">
        <v>1237.5838000000006</v>
      </c>
      <c r="Q26" s="9">
        <v>0</v>
      </c>
      <c r="R26" s="8">
        <f t="shared" si="0"/>
        <v>6067556</v>
      </c>
      <c r="S26" s="8">
        <f t="shared" si="1"/>
        <v>15825243.149720034</v>
      </c>
      <c r="T26" s="8">
        <f t="shared" si="2"/>
        <v>10783985.227480022</v>
      </c>
      <c r="U26" s="8">
        <f t="shared" si="3"/>
        <v>4174904.639400002</v>
      </c>
    </row>
    <row r="27" spans="1:21" s="3" customFormat="1" ht="16.5" customHeight="1">
      <c r="A27" s="6" t="s">
        <v>22</v>
      </c>
      <c r="B27" s="8">
        <v>1238985</v>
      </c>
      <c r="C27" s="8">
        <v>10492111.492269997</v>
      </c>
      <c r="D27" s="8">
        <v>9292503.23345999</v>
      </c>
      <c r="E27" s="8">
        <v>991326.9756699991</v>
      </c>
      <c r="F27" s="8">
        <v>7120164.000000002</v>
      </c>
      <c r="G27" s="8">
        <v>10518799.33545999</v>
      </c>
      <c r="H27" s="8">
        <v>4623417.61276</v>
      </c>
      <c r="I27" s="8">
        <v>4525066.793679996</v>
      </c>
      <c r="J27" s="8">
        <v>148</v>
      </c>
      <c r="K27" s="8">
        <v>33779.931000000004</v>
      </c>
      <c r="L27" s="8">
        <v>47738.886</v>
      </c>
      <c r="M27" s="8">
        <v>359.2109999999999</v>
      </c>
      <c r="N27" s="8">
        <v>363</v>
      </c>
      <c r="O27" s="8">
        <v>1036.4072999999996</v>
      </c>
      <c r="P27" s="8">
        <v>1036.4072999999996</v>
      </c>
      <c r="Q27" s="9">
        <v>0</v>
      </c>
      <c r="R27" s="8">
        <f t="shared" si="0"/>
        <v>8359660.000000002</v>
      </c>
      <c r="S27" s="8">
        <f t="shared" si="1"/>
        <v>21045727.166029986</v>
      </c>
      <c r="T27" s="8">
        <f t="shared" si="2"/>
        <v>13964696.13951999</v>
      </c>
      <c r="U27" s="8">
        <f t="shared" si="3"/>
        <v>5516752.980349996</v>
      </c>
    </row>
    <row r="28" spans="1:21" s="12" customFormat="1" ht="16.5" customHeight="1">
      <c r="A28" s="10" t="s">
        <v>19</v>
      </c>
      <c r="B28" s="11">
        <v>3473051</v>
      </c>
      <c r="C28" s="11">
        <v>32094572.95660013</v>
      </c>
      <c r="D28" s="11">
        <v>28638205.968679987</v>
      </c>
      <c r="E28" s="11">
        <v>2926463.793569997</v>
      </c>
      <c r="F28" s="11">
        <v>18971548.000000127</v>
      </c>
      <c r="G28" s="11">
        <v>28092082.769989956</v>
      </c>
      <c r="H28" s="11">
        <v>12672285.10133001</v>
      </c>
      <c r="I28" s="11">
        <v>12375497.283599993</v>
      </c>
      <c r="J28" s="11">
        <v>722</v>
      </c>
      <c r="K28" s="11">
        <v>232700.212</v>
      </c>
      <c r="L28" s="11">
        <v>366966.9091000001</v>
      </c>
      <c r="M28" s="11">
        <v>1845.4358999999997</v>
      </c>
      <c r="N28" s="11">
        <v>1371</v>
      </c>
      <c r="O28" s="11">
        <v>4081.861369999995</v>
      </c>
      <c r="P28" s="11">
        <v>4081.862770000001</v>
      </c>
      <c r="Q28" s="13">
        <v>0</v>
      </c>
      <c r="R28" s="11">
        <f t="shared" si="0"/>
        <v>22446692.000000127</v>
      </c>
      <c r="S28" s="11">
        <f t="shared" si="1"/>
        <v>60423437.79996008</v>
      </c>
      <c r="T28" s="11">
        <f t="shared" si="2"/>
        <v>41681539.84188</v>
      </c>
      <c r="U28" s="11">
        <f t="shared" si="3"/>
        <v>15303806.513069991</v>
      </c>
    </row>
    <row r="29" spans="1:21" s="3" customFormat="1" ht="16.5" customHeight="1">
      <c r="A29" s="6" t="s">
        <v>24</v>
      </c>
      <c r="B29" s="8">
        <v>1320986</v>
      </c>
      <c r="C29" s="8">
        <v>11360134.568050023</v>
      </c>
      <c r="D29" s="8">
        <v>10095426.617150014</v>
      </c>
      <c r="E29" s="8">
        <v>1117987.6091599988</v>
      </c>
      <c r="F29" s="8">
        <v>6956319.000000014</v>
      </c>
      <c r="G29" s="8">
        <v>11013740.668369997</v>
      </c>
      <c r="H29" s="8">
        <v>5077454.818299991</v>
      </c>
      <c r="I29" s="8">
        <v>5243855.045850007</v>
      </c>
      <c r="J29" s="8">
        <v>200</v>
      </c>
      <c r="K29" s="8">
        <v>54015.96200000001</v>
      </c>
      <c r="L29" s="8">
        <v>62296.776</v>
      </c>
      <c r="M29" s="8">
        <v>576.284</v>
      </c>
      <c r="N29" s="8">
        <v>1024</v>
      </c>
      <c r="O29" s="8">
        <v>3016.6476700000007</v>
      </c>
      <c r="P29" s="8">
        <v>3016.647810000001</v>
      </c>
      <c r="Q29" s="9">
        <v>0</v>
      </c>
      <c r="R29" s="8">
        <f t="shared" si="0"/>
        <v>8278529.000000014</v>
      </c>
      <c r="S29" s="8">
        <f t="shared" si="1"/>
        <v>22430907.846090022</v>
      </c>
      <c r="T29" s="8">
        <f t="shared" si="2"/>
        <v>15238194.859260008</v>
      </c>
      <c r="U29" s="8">
        <f t="shared" si="3"/>
        <v>6362418.939010005</v>
      </c>
    </row>
    <row r="30" spans="1:21" s="3" customFormat="1" ht="16.5" customHeight="1">
      <c r="A30" s="6" t="s">
        <v>25</v>
      </c>
      <c r="B30" s="8">
        <v>979455.9999999986</v>
      </c>
      <c r="C30" s="8">
        <v>8301826.851939996</v>
      </c>
      <c r="D30" s="8">
        <v>7401482.688889999</v>
      </c>
      <c r="E30" s="8">
        <v>783741.6292300004</v>
      </c>
      <c r="F30" s="8">
        <v>4866483</v>
      </c>
      <c r="G30" s="8">
        <v>7584062.996180004</v>
      </c>
      <c r="H30" s="8">
        <v>3535922.575389999</v>
      </c>
      <c r="I30" s="8">
        <v>3490561.188180012</v>
      </c>
      <c r="J30" s="8">
        <v>112</v>
      </c>
      <c r="K30" s="8">
        <v>40469.365</v>
      </c>
      <c r="L30" s="8">
        <v>58261.617</v>
      </c>
      <c r="M30" s="8">
        <v>250.80900000000003</v>
      </c>
      <c r="N30" s="8">
        <v>607</v>
      </c>
      <c r="O30" s="8">
        <v>1805.7580099999998</v>
      </c>
      <c r="P30" s="8">
        <v>1805.7580099999998</v>
      </c>
      <c r="Q30" s="9">
        <v>0</v>
      </c>
      <c r="R30" s="8">
        <f t="shared" si="0"/>
        <v>5846657.999999998</v>
      </c>
      <c r="S30" s="8">
        <f t="shared" si="1"/>
        <v>15928164.97113</v>
      </c>
      <c r="T30" s="8">
        <f t="shared" si="2"/>
        <v>10997472.63929</v>
      </c>
      <c r="U30" s="8">
        <f t="shared" si="3"/>
        <v>4274553.626410013</v>
      </c>
    </row>
    <row r="31" spans="1:21" s="3" customFormat="1" ht="16.5" customHeight="1">
      <c r="A31" s="6" t="s">
        <v>26</v>
      </c>
      <c r="B31" s="8">
        <v>1010083</v>
      </c>
      <c r="C31" s="8">
        <v>12011799.603359997</v>
      </c>
      <c r="D31" s="8">
        <v>10969264.771310002</v>
      </c>
      <c r="E31" s="8">
        <v>916332.1958600001</v>
      </c>
      <c r="F31" s="8">
        <v>5499420.999999999</v>
      </c>
      <c r="G31" s="8">
        <v>8938386.17054001</v>
      </c>
      <c r="H31" s="8">
        <v>4115028.463029991</v>
      </c>
      <c r="I31" s="8">
        <v>4183410.6639100024</v>
      </c>
      <c r="J31" s="8">
        <v>333</v>
      </c>
      <c r="K31" s="8">
        <v>158991.538</v>
      </c>
      <c r="L31" s="8">
        <v>158115.47200000004</v>
      </c>
      <c r="M31" s="8">
        <v>876.0660000000001</v>
      </c>
      <c r="N31" s="8">
        <v>613</v>
      </c>
      <c r="O31" s="8">
        <v>2576.64413</v>
      </c>
      <c r="P31" s="8">
        <v>2576.64413</v>
      </c>
      <c r="Q31" s="9">
        <v>0</v>
      </c>
      <c r="R31" s="8">
        <f t="shared" si="0"/>
        <v>6510449.999999999</v>
      </c>
      <c r="S31" s="8">
        <f t="shared" si="1"/>
        <v>21111753.956030007</v>
      </c>
      <c r="T31" s="8">
        <f t="shared" si="2"/>
        <v>15244985.350469993</v>
      </c>
      <c r="U31" s="8">
        <f t="shared" si="3"/>
        <v>5100618.925770002</v>
      </c>
    </row>
    <row r="32" spans="1:21" s="12" customFormat="1" ht="16.5" customHeight="1">
      <c r="A32" s="10" t="s">
        <v>23</v>
      </c>
      <c r="B32" s="11">
        <v>3310524.999999995</v>
      </c>
      <c r="C32" s="11">
        <v>31673761.023350008</v>
      </c>
      <c r="D32" s="11">
        <v>28466174.077349972</v>
      </c>
      <c r="E32" s="11">
        <v>2818061.4342500046</v>
      </c>
      <c r="F32" s="11">
        <v>17322223.00000009</v>
      </c>
      <c r="G32" s="11">
        <v>27536189.83508996</v>
      </c>
      <c r="H32" s="11">
        <v>12728405.856719986</v>
      </c>
      <c r="I32" s="11">
        <v>12917826.897940027</v>
      </c>
      <c r="J32" s="11">
        <v>645</v>
      </c>
      <c r="K32" s="11">
        <v>253476.865</v>
      </c>
      <c r="L32" s="11">
        <v>278673.865</v>
      </c>
      <c r="M32" s="11">
        <v>1703.159</v>
      </c>
      <c r="N32" s="11">
        <v>2244</v>
      </c>
      <c r="O32" s="11">
        <v>7399.049810000004</v>
      </c>
      <c r="P32" s="11">
        <v>7399.049949999996</v>
      </c>
      <c r="Q32" s="13">
        <v>0</v>
      </c>
      <c r="R32" s="11">
        <f t="shared" si="0"/>
        <v>20635637.000000086</v>
      </c>
      <c r="S32" s="11">
        <f t="shared" si="1"/>
        <v>59470826.77324997</v>
      </c>
      <c r="T32" s="11">
        <f t="shared" si="2"/>
        <v>41480652.84901997</v>
      </c>
      <c r="U32" s="11">
        <f t="shared" si="3"/>
        <v>15737591.491190031</v>
      </c>
    </row>
    <row r="33" spans="1:21" s="3" customFormat="1" ht="16.5" customHeight="1" thickBot="1">
      <c r="A33" s="20" t="s">
        <v>28</v>
      </c>
      <c r="B33" s="21">
        <v>22988634.999999955</v>
      </c>
      <c r="C33" s="21">
        <v>227392792.6963306</v>
      </c>
      <c r="D33" s="21">
        <v>203883136.2075599</v>
      </c>
      <c r="E33" s="21">
        <v>20906400.752710074</v>
      </c>
      <c r="F33" s="21">
        <v>124352091.99999978</v>
      </c>
      <c r="G33" s="21">
        <v>195154201.80824897</v>
      </c>
      <c r="H33" s="21">
        <v>90312772.79405965</v>
      </c>
      <c r="I33" s="21">
        <v>91531172.75464067</v>
      </c>
      <c r="J33" s="21">
        <v>13464</v>
      </c>
      <c r="K33" s="21">
        <v>5509058.62581</v>
      </c>
      <c r="L33" s="21">
        <v>6086394.147709999</v>
      </c>
      <c r="M33" s="21">
        <v>57190.46584999999</v>
      </c>
      <c r="N33" s="21">
        <v>76412.99999999994</v>
      </c>
      <c r="O33" s="21">
        <v>288369.5018500016</v>
      </c>
      <c r="P33" s="21">
        <v>288365.13472000073</v>
      </c>
      <c r="Q33" s="21">
        <v>9.068999999999999</v>
      </c>
      <c r="R33" s="21">
        <f t="shared" si="0"/>
        <v>147430603.99999973</v>
      </c>
      <c r="S33" s="21">
        <f t="shared" si="1"/>
        <v>428344422.6322396</v>
      </c>
      <c r="T33" s="21">
        <f t="shared" si="2"/>
        <v>300570668.28404963</v>
      </c>
      <c r="U33" s="21">
        <f t="shared" si="3"/>
        <v>112494773.04220074</v>
      </c>
    </row>
    <row r="34" ht="3.75" customHeight="1"/>
    <row r="35" s="15" customFormat="1" ht="14.25">
      <c r="A35" s="14" t="s">
        <v>40</v>
      </c>
    </row>
  </sheetData>
  <mergeCells count="6">
    <mergeCell ref="R4:U4"/>
    <mergeCell ref="N4:Q4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cp:lastPrinted>2010-06-09T11:10:38Z</cp:lastPrinted>
  <dcterms:created xsi:type="dcterms:W3CDTF">2008-10-18T10:45:33Z</dcterms:created>
  <dcterms:modified xsi:type="dcterms:W3CDTF">2013-10-15T08:57:43Z</dcterms:modified>
  <cp:category/>
  <cp:version/>
  <cp:contentType/>
  <cp:contentStatus/>
</cp:coreProperties>
</file>