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0" windowWidth="19200" windowHeight="12360" activeTab="0"/>
  </bookViews>
  <sheets>
    <sheet name="1." sheetId="1" r:id="rId1"/>
  </sheets>
  <definedNames/>
  <calcPr fullCalcOnLoad="1"/>
</workbook>
</file>

<file path=xl/sharedStrings.xml><?xml version="1.0" encoding="utf-8"?>
<sst xmlns="http://schemas.openxmlformats.org/spreadsheetml/2006/main" count="134" uniqueCount="42">
  <si>
    <t>1. Revenues of the Health Insurance Fund</t>
  </si>
  <si>
    <t>thousand million HUF</t>
  </si>
  <si>
    <t xml:space="preserve"> Year</t>
  </si>
  <si>
    <t>Revenues and contributions</t>
  </si>
  <si>
    <t>Revenues and contributions by the budget</t>
  </si>
  <si>
    <t>Other  revenues</t>
  </si>
  <si>
    <t>Total</t>
  </si>
  <si>
    <t>Index, 
previous
year=
100%</t>
  </si>
  <si>
    <t>insuree's</t>
  </si>
  <si>
    <t>health
contri-
bution</t>
  </si>
  <si>
    <t>charge
of overdue
payments,
fine</t>
  </si>
  <si>
    <t>contribu-
tion paid
by the
budget</t>
  </si>
  <si>
    <t>central
budgetary
contribution 
to expenses
connected
with
 handling
health
tasks</t>
  </si>
  <si>
    <t>reim-
bursement
of expenses
on
child-care 
fee</t>
  </si>
  <si>
    <t xml:space="preserve">revenues
from asset
manage-
ment, destined 
for operation </t>
  </si>
  <si>
    <t>other
revenues 
related to 
other 
activities</t>
  </si>
  <si>
    <t>of which: 
payments by 
pharmaceutical 
companies 
and 
distributors</t>
  </si>
  <si>
    <t>contribution</t>
  </si>
  <si>
    <t xml:space="preserve"> </t>
  </si>
  <si>
    <t>-</t>
  </si>
  <si>
    <r>
      <t>employer's</t>
    </r>
    <r>
      <rPr>
        <vertAlign val="superscript"/>
        <sz val="11"/>
        <rFont val="Calibri"/>
        <family val="2"/>
      </rPr>
      <t>a)</t>
    </r>
  </si>
  <si>
    <r>
      <t>employer's
contribu-
tion to  
sick-pay</t>
    </r>
    <r>
      <rPr>
        <vertAlign val="superscript"/>
        <sz val="11"/>
        <rFont val="Calibri"/>
        <family val="2"/>
      </rPr>
      <t>b)</t>
    </r>
  </si>
  <si>
    <r>
      <t>other
contri-
butions</t>
    </r>
    <r>
      <rPr>
        <vertAlign val="superscript"/>
        <sz val="11"/>
        <rFont val="Calibri"/>
        <family val="2"/>
      </rPr>
      <t>c)</t>
    </r>
  </si>
  <si>
    <r>
      <t>trans-
ferred
funds</t>
    </r>
    <r>
      <rPr>
        <vertAlign val="superscript"/>
        <sz val="11"/>
        <rFont val="Calibri"/>
        <family val="2"/>
      </rPr>
      <t>d)</t>
    </r>
  </si>
  <si>
    <r>
      <t>other
revenues,
contri-
butions</t>
    </r>
    <r>
      <rPr>
        <vertAlign val="superscript"/>
        <sz val="11"/>
        <rFont val="Calibri"/>
        <family val="2"/>
      </rPr>
      <t>e)</t>
    </r>
  </si>
  <si>
    <r>
      <t>accounting
between
the
Funds</t>
    </r>
    <r>
      <rPr>
        <vertAlign val="superscript"/>
        <sz val="11"/>
        <rFont val="Calibri"/>
        <family val="2"/>
      </rPr>
      <t>f)</t>
    </r>
  </si>
  <si>
    <r>
      <t xml:space="preserve">          2,6</t>
    </r>
    <r>
      <rPr>
        <vertAlign val="superscript"/>
        <sz val="11"/>
        <rFont val="Calibri"/>
        <family val="2"/>
      </rPr>
      <t>g)</t>
    </r>
  </si>
  <si>
    <r>
      <t xml:space="preserve">         10,3</t>
    </r>
    <r>
      <rPr>
        <vertAlign val="superscript"/>
        <sz val="11"/>
        <rFont val="Calibri"/>
        <family val="2"/>
      </rPr>
      <t>g)</t>
    </r>
  </si>
  <si>
    <r>
      <t xml:space="preserve">   50,4</t>
    </r>
    <r>
      <rPr>
        <vertAlign val="superscript"/>
        <sz val="11"/>
        <rFont val="Calibri"/>
        <family val="2"/>
      </rPr>
      <t>h)</t>
    </r>
  </si>
  <si>
    <r>
      <t xml:space="preserve">   59,0</t>
    </r>
    <r>
      <rPr>
        <vertAlign val="superscript"/>
        <sz val="11"/>
        <rFont val="Calibri"/>
        <family val="2"/>
      </rPr>
      <t>h)</t>
    </r>
  </si>
  <si>
    <t>received funds of disability rehabilitation benefits</t>
  </si>
  <si>
    <t>Funds of disability rehabilitation benefits received from the Pension Fund</t>
  </si>
  <si>
    <r>
      <t>a)</t>
    </r>
    <r>
      <rPr>
        <sz val="9"/>
        <rFont val="Calibri"/>
        <family val="2"/>
      </rPr>
      <t>Including health insurance contribution paid for empolyment seeking benefit (earlier: unemployment benefit) up to 2011, contribution to health insurance services of non-insurees  up to 2008, the contribution of insurees having card Start from 2005 as well as</t>
    </r>
  </si>
  <si>
    <r>
      <t>b)</t>
    </r>
    <r>
      <rPr>
        <sz val="9"/>
        <rFont val="Calibri"/>
        <family val="2"/>
      </rPr>
      <t xml:space="preserve"> Initiated from 1996. </t>
    </r>
  </si>
  <si>
    <r>
      <t>d)</t>
    </r>
    <r>
      <rPr>
        <sz val="9"/>
        <rFont val="Calibri"/>
        <family val="2"/>
      </rPr>
      <t>Funds received from inland revenue tax in 1999, transferred from the central budget between 2000 and 2003.</t>
    </r>
  </si>
  <si>
    <r>
      <t>e)</t>
    </r>
    <r>
      <rPr>
        <sz val="9"/>
        <color indexed="8"/>
        <rFont val="Calibri"/>
        <family val="2"/>
      </rPr>
      <t>Budgetary reimbursement related to abortion, as well as the temporary supplementation of the equity medication subsidy in 2007, additional to the coverage of supervision fee.</t>
    </r>
  </si>
  <si>
    <r>
      <t>f)</t>
    </r>
    <r>
      <rPr>
        <sz val="9"/>
        <rFont val="Calibri"/>
        <family val="2"/>
      </rPr>
      <t>Contribution and one-amount redistribution received from the Pension Insurance Fund.</t>
    </r>
  </si>
  <si>
    <r>
      <t>g)</t>
    </r>
    <r>
      <rPr>
        <sz val="9"/>
        <rFont val="Calibri"/>
        <family val="2"/>
      </rPr>
      <t>Includes the subsidy of the central government budget for operational cost.</t>
    </r>
  </si>
  <si>
    <r>
      <t>h)</t>
    </r>
    <r>
      <rPr>
        <sz val="9"/>
        <rFont val="Calibri"/>
        <family val="2"/>
      </rPr>
      <t>Including the amount of fee per visit and hospital daily fee (in 2007 13,3 thousand million HUF, in 2008 11,0 thousand million HUF), too.</t>
    </r>
  </si>
  <si>
    <t xml:space="preserve">  reimbursement on the basis of  Start card issued by Labour Market Fund, in 2012 reimbursements of National Employment Fund, contribution paid for persons on mandatory military and civil service till 2004, as well as contribution to the expenses of the preferential pension benefit of armed forces till 2006.</t>
  </si>
  <si>
    <r>
      <t>c)</t>
    </r>
    <r>
      <rPr>
        <sz val="9"/>
        <rFont val="Calibri"/>
        <family val="2"/>
      </rPr>
      <t xml:space="preserve">Contribution to health insurance services of non-insurees (from 2009), accident rent (contribution to health care services from 1 September 2006), contribution paid according to agreement, contribution accounted for coupon of rates and taxes, </t>
    </r>
  </si>
  <si>
    <t xml:space="preserve">  health insurance contribution paid with EKHO in 2006. In 2012 includes share of social contribution tax due to HIF (134,8 thousand million HUF).</t>
  </si>
</sst>
</file>

<file path=xl/styles.xml><?xml version="1.0" encoding="utf-8"?>
<styleSheet xmlns="http://schemas.openxmlformats.org/spreadsheetml/2006/main">
  <numFmts count="3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quot;    &quot;"/>
    <numFmt numFmtId="165" formatCode="#,##0.0&quot;      &quot;"/>
    <numFmt numFmtId="166" formatCode="0.0000"/>
    <numFmt numFmtId="167" formatCode="0.0&quot;       &quot;"/>
    <numFmt numFmtId="168" formatCode="0.0&quot;   &quot;"/>
    <numFmt numFmtId="169" formatCode="0.0"/>
    <numFmt numFmtId="170" formatCode="0.0&quot;  &quot;"/>
    <numFmt numFmtId="171" formatCode="#,##0.0&quot;       &quot;"/>
    <numFmt numFmtId="172" formatCode="0.0&quot;&quot;"/>
    <numFmt numFmtId="173" formatCode="#,##0.0&quot;        &quot;"/>
    <numFmt numFmtId="174" formatCode="#,##0.0"/>
    <numFmt numFmtId="175" formatCode="#,##0.0&quot;  &quot;"/>
    <numFmt numFmtId="176" formatCode="#,##0.0&quot;     &quot;"/>
    <numFmt numFmtId="177" formatCode="0.0&quot; &quot;"/>
    <numFmt numFmtId="178" formatCode="0.000000000"/>
    <numFmt numFmtId="179" formatCode="0.00000&quot;       &quot;"/>
    <numFmt numFmtId="180" formatCode="#,##0.0000\ _F_t;[Red]\-#,##0.0000\ _F_t"/>
    <numFmt numFmtId="181" formatCode="0.0000000000&quot;  &quot;"/>
    <numFmt numFmtId="182" formatCode="0.000000"/>
    <numFmt numFmtId="183" formatCode="0.00000000&quot;   &quot;"/>
    <numFmt numFmtId="184" formatCode="#,##0.000000000"/>
    <numFmt numFmtId="185" formatCode="0.00000000"/>
    <numFmt numFmtId="186" formatCode="0.0&quot;    &quot;"/>
    <numFmt numFmtId="187" formatCode="0.0000000000"/>
    <numFmt numFmtId="188" formatCode="0.00000"/>
    <numFmt numFmtId="189" formatCode="0.0000000"/>
    <numFmt numFmtId="190" formatCode="_-* #,##0.0\ _F_t_-;\-* #,##0.0\ _F_t_-;_-* &quot;-&quot;??\ _F_t_-;_-@_-"/>
    <numFmt numFmtId="191" formatCode="_-* #,##0\ _F_t_-;\-* #,##0\ _F_t_-;_-* &quot;-&quot;??\ _F_t_-;_-@_-"/>
    <numFmt numFmtId="192" formatCode="_-* #,##0.000\ _F_t_-;\-* #,##0.000\ _F_t_-;_-* &quot;-&quot;???\ _F_t_-;_-@_-"/>
  </numFmts>
  <fonts count="22">
    <font>
      <sz val="10"/>
      <name val="Arial"/>
      <family val="0"/>
    </font>
    <font>
      <sz val="10"/>
      <name val="Arial CE"/>
      <family val="0"/>
    </font>
    <font>
      <sz val="10"/>
      <name val="H-Times New Roman"/>
      <family val="0"/>
    </font>
    <font>
      <sz val="8"/>
      <name val="Arial"/>
      <family val="0"/>
    </font>
    <font>
      <b/>
      <sz val="12"/>
      <name val="Calibri"/>
      <family val="2"/>
    </font>
    <font>
      <sz val="12"/>
      <name val="Calibri"/>
      <family val="2"/>
    </font>
    <font>
      <i/>
      <sz val="10"/>
      <name val="Calibri"/>
      <family val="2"/>
    </font>
    <font>
      <sz val="10"/>
      <name val="Calibri"/>
      <family val="2"/>
    </font>
    <font>
      <b/>
      <sz val="10"/>
      <name val="Calibri"/>
      <family val="2"/>
    </font>
    <font>
      <vertAlign val="superscript"/>
      <sz val="8"/>
      <name val="Calibri"/>
      <family val="2"/>
    </font>
    <font>
      <sz val="8"/>
      <name val="Calibri"/>
      <family val="2"/>
    </font>
    <font>
      <sz val="8"/>
      <color indexed="10"/>
      <name val="Calibri"/>
      <family val="2"/>
    </font>
    <font>
      <sz val="8"/>
      <color indexed="8"/>
      <name val="Calibri"/>
      <family val="2"/>
    </font>
    <font>
      <b/>
      <sz val="13"/>
      <name val="Calibri"/>
      <family val="2"/>
    </font>
    <font>
      <sz val="11"/>
      <name val="Calibri"/>
      <family val="2"/>
    </font>
    <font>
      <b/>
      <sz val="11"/>
      <name val="Calibri"/>
      <family val="2"/>
    </font>
    <font>
      <vertAlign val="superscript"/>
      <sz val="11"/>
      <name val="Calibri"/>
      <family val="2"/>
    </font>
    <font>
      <sz val="11"/>
      <color indexed="8"/>
      <name val="Calibri"/>
      <family val="2"/>
    </font>
    <font>
      <sz val="11"/>
      <name val="Arial"/>
      <family val="0"/>
    </font>
    <font>
      <vertAlign val="superscript"/>
      <sz val="9"/>
      <name val="Calibri"/>
      <family val="2"/>
    </font>
    <font>
      <sz val="9"/>
      <name val="Calibri"/>
      <family val="2"/>
    </font>
    <font>
      <sz val="9"/>
      <color indexed="8"/>
      <name val="Calibri"/>
      <family val="2"/>
    </font>
  </fonts>
  <fills count="2">
    <fill>
      <patternFill/>
    </fill>
    <fill>
      <patternFill patternType="gray125"/>
    </fill>
  </fills>
  <borders count="13">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1" fillId="0" borderId="0">
      <alignment/>
      <protection/>
    </xf>
    <xf numFmtId="0" fontId="2"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4" fillId="0" borderId="0" xfId="0" applyFont="1" applyFill="1" applyBorder="1" applyAlignment="1">
      <alignment vertical="center"/>
    </xf>
    <xf numFmtId="164" fontId="4" fillId="0" borderId="0" xfId="0" applyNumberFormat="1" applyFont="1" applyFill="1" applyBorder="1" applyAlignment="1">
      <alignment vertical="center"/>
    </xf>
    <xf numFmtId="165" fontId="5" fillId="0" borderId="0" xfId="0" applyNumberFormat="1" applyFont="1" applyFill="1" applyBorder="1" applyAlignment="1">
      <alignment vertical="center"/>
    </xf>
    <xf numFmtId="164"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xf>
    <xf numFmtId="0" fontId="6" fillId="0" borderId="0" xfId="0" applyFont="1" applyFill="1" applyBorder="1" applyAlignment="1">
      <alignment vertical="top"/>
    </xf>
    <xf numFmtId="0" fontId="6" fillId="0" borderId="0" xfId="0" applyFont="1" applyFill="1" applyBorder="1" applyAlignment="1">
      <alignment vertical="center"/>
    </xf>
    <xf numFmtId="166" fontId="6"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xf>
    <xf numFmtId="0" fontId="7" fillId="0" borderId="0" xfId="0" applyFont="1" applyFill="1" applyBorder="1" applyAlignment="1">
      <alignment/>
    </xf>
    <xf numFmtId="0" fontId="7" fillId="0" borderId="1" xfId="0" applyFont="1" applyFill="1" applyBorder="1" applyAlignment="1">
      <alignment horizontal="center"/>
    </xf>
    <xf numFmtId="165" fontId="7" fillId="0" borderId="1" xfId="18" applyNumberFormat="1" applyFont="1" applyFill="1" applyBorder="1" applyAlignment="1">
      <alignment/>
      <protection/>
    </xf>
    <xf numFmtId="168" fontId="7" fillId="0" borderId="1" xfId="0" applyNumberFormat="1" applyFont="1" applyFill="1" applyBorder="1" applyAlignment="1">
      <alignment/>
    </xf>
    <xf numFmtId="169" fontId="7" fillId="0" borderId="1" xfId="0" applyNumberFormat="1" applyFont="1" applyFill="1" applyBorder="1" applyAlignment="1">
      <alignment horizontal="center"/>
    </xf>
    <xf numFmtId="167" fontId="7" fillId="0" borderId="1" xfId="0" applyNumberFormat="1" applyFont="1" applyFill="1" applyBorder="1" applyAlignment="1">
      <alignment/>
    </xf>
    <xf numFmtId="169" fontId="7" fillId="0" borderId="1" xfId="0" applyNumberFormat="1" applyFont="1" applyFill="1" applyBorder="1" applyAlignment="1" quotePrefix="1">
      <alignment horizontal="center"/>
    </xf>
    <xf numFmtId="169" fontId="7" fillId="0" borderId="1" xfId="0" applyNumberFormat="1" applyFont="1" applyFill="1" applyBorder="1" applyAlignment="1" quotePrefix="1">
      <alignment/>
    </xf>
    <xf numFmtId="186" fontId="8" fillId="0" borderId="1" xfId="0" applyNumberFormat="1" applyFont="1" applyFill="1" applyBorder="1" applyAlignment="1">
      <alignment/>
    </xf>
    <xf numFmtId="0" fontId="7" fillId="0" borderId="1" xfId="0" applyFont="1" applyFill="1" applyBorder="1" applyAlignment="1">
      <alignment/>
    </xf>
    <xf numFmtId="0" fontId="7" fillId="0" borderId="0" xfId="0" applyFont="1" applyFill="1" applyBorder="1" applyAlignment="1">
      <alignment horizontal="center"/>
    </xf>
    <xf numFmtId="167" fontId="7" fillId="0" borderId="0" xfId="0" applyNumberFormat="1" applyFont="1" applyFill="1" applyBorder="1" applyAlignment="1">
      <alignment/>
    </xf>
    <xf numFmtId="168" fontId="7" fillId="0" borderId="0" xfId="0" applyNumberFormat="1" applyFont="1" applyFill="1" applyBorder="1" applyAlignment="1">
      <alignment/>
    </xf>
    <xf numFmtId="169" fontId="7" fillId="0" borderId="0" xfId="0" applyNumberFormat="1" applyFont="1" applyFill="1" applyBorder="1" applyAlignment="1">
      <alignment horizontal="center"/>
    </xf>
    <xf numFmtId="178" fontId="7" fillId="0" borderId="0" xfId="0" applyNumberFormat="1" applyFont="1" applyFill="1" applyBorder="1" applyAlignment="1">
      <alignment horizontal="center"/>
    </xf>
    <xf numFmtId="179" fontId="7" fillId="0" borderId="0" xfId="0" applyNumberFormat="1" applyFont="1" applyFill="1" applyBorder="1" applyAlignment="1">
      <alignment/>
    </xf>
    <xf numFmtId="169" fontId="7" fillId="0" borderId="0" xfId="0" applyNumberFormat="1" applyFont="1" applyFill="1" applyBorder="1" applyAlignment="1" quotePrefix="1">
      <alignment horizontal="center"/>
    </xf>
    <xf numFmtId="170" fontId="8" fillId="0" borderId="0" xfId="0" applyNumberFormat="1" applyFont="1" applyFill="1" applyBorder="1" applyAlignment="1">
      <alignment/>
    </xf>
    <xf numFmtId="0" fontId="9" fillId="0" borderId="0" xfId="18" applyFont="1" applyFill="1" applyBorder="1" applyAlignment="1">
      <alignment horizontal="left"/>
      <protection/>
    </xf>
    <xf numFmtId="0" fontId="10" fillId="0" borderId="0" xfId="0" applyFont="1" applyFill="1" applyBorder="1" applyAlignment="1">
      <alignment/>
    </xf>
    <xf numFmtId="187" fontId="9" fillId="0" borderId="0" xfId="18" applyNumberFormat="1" applyFont="1" applyFill="1" applyBorder="1" applyAlignment="1">
      <alignment horizontal="left"/>
      <protection/>
    </xf>
    <xf numFmtId="169" fontId="9" fillId="0" borderId="0" xfId="18" applyNumberFormat="1" applyFont="1" applyFill="1" applyBorder="1" applyAlignment="1">
      <alignment horizontal="left"/>
      <protection/>
    </xf>
    <xf numFmtId="0" fontId="10" fillId="0" borderId="0" xfId="18" applyFont="1" applyFill="1" applyBorder="1" applyAlignment="1">
      <alignment/>
      <protection/>
    </xf>
    <xf numFmtId="165" fontId="10" fillId="0" borderId="0" xfId="18" applyNumberFormat="1" applyFont="1" applyFill="1" applyBorder="1" applyAlignment="1">
      <alignment/>
      <protection/>
    </xf>
    <xf numFmtId="180" fontId="10" fillId="0" borderId="0" xfId="15" applyNumberFormat="1" applyFont="1" applyFill="1" applyBorder="1" applyAlignment="1">
      <alignment/>
    </xf>
    <xf numFmtId="181" fontId="10" fillId="0" borderId="0" xfId="18" applyNumberFormat="1" applyFont="1" applyFill="1" applyBorder="1" applyAlignment="1">
      <alignment/>
      <protection/>
    </xf>
    <xf numFmtId="177" fontId="10" fillId="0" borderId="0" xfId="18" applyNumberFormat="1" applyFont="1" applyFill="1" applyBorder="1" applyAlignment="1">
      <alignment/>
      <protection/>
    </xf>
    <xf numFmtId="173" fontId="10" fillId="0" borderId="0" xfId="18" applyNumberFormat="1" applyFont="1" applyFill="1" applyBorder="1" applyAlignment="1">
      <alignment/>
      <protection/>
    </xf>
    <xf numFmtId="169" fontId="10" fillId="0" borderId="0" xfId="18" applyNumberFormat="1" applyFont="1" applyFill="1" applyBorder="1" applyAlignment="1">
      <alignment/>
      <protection/>
    </xf>
    <xf numFmtId="0" fontId="11" fillId="0" borderId="0" xfId="18" applyFont="1" applyFill="1" applyBorder="1" applyAlignment="1">
      <alignment/>
      <protection/>
    </xf>
    <xf numFmtId="181" fontId="11" fillId="0" borderId="0" xfId="18" applyNumberFormat="1" applyFont="1" applyFill="1" applyBorder="1" applyAlignment="1">
      <alignment/>
      <protection/>
    </xf>
    <xf numFmtId="0" fontId="11" fillId="0" borderId="0" xfId="0" applyFont="1" applyFill="1" applyBorder="1" applyAlignment="1">
      <alignment/>
    </xf>
    <xf numFmtId="0" fontId="12" fillId="0" borderId="0" xfId="18" applyFont="1" applyFill="1" applyBorder="1" applyAlignment="1">
      <alignment/>
      <protection/>
    </xf>
    <xf numFmtId="181" fontId="12" fillId="0" borderId="0" xfId="18" applyNumberFormat="1" applyFont="1" applyFill="1" applyBorder="1" applyAlignment="1">
      <alignment/>
      <protection/>
    </xf>
    <xf numFmtId="0" fontId="12" fillId="0" borderId="0" xfId="0" applyFont="1" applyFill="1" applyBorder="1" applyAlignment="1">
      <alignment/>
    </xf>
    <xf numFmtId="182" fontId="10" fillId="0" borderId="0" xfId="18" applyNumberFormat="1" applyFont="1" applyFill="1" applyBorder="1" applyAlignment="1">
      <alignment/>
      <protection/>
    </xf>
    <xf numFmtId="165" fontId="10" fillId="0" borderId="0" xfId="0" applyNumberFormat="1" applyFont="1" applyFill="1" applyBorder="1" applyAlignment="1">
      <alignment/>
    </xf>
    <xf numFmtId="0" fontId="10" fillId="0" borderId="0" xfId="19" applyFont="1" applyFill="1" applyBorder="1" applyAlignment="1">
      <alignment/>
      <protection/>
    </xf>
    <xf numFmtId="183" fontId="10" fillId="0" borderId="0" xfId="19" applyNumberFormat="1" applyFont="1" applyFill="1" applyBorder="1" applyAlignment="1">
      <alignment/>
      <protection/>
    </xf>
    <xf numFmtId="168" fontId="10" fillId="0" borderId="0" xfId="19" applyNumberFormat="1" applyFont="1" applyFill="1" applyBorder="1" applyAlignment="1">
      <alignment/>
      <protection/>
    </xf>
    <xf numFmtId="184" fontId="10" fillId="0" borderId="0" xfId="19" applyNumberFormat="1" applyFont="1" applyFill="1" applyBorder="1" applyAlignment="1">
      <alignment/>
      <protection/>
    </xf>
    <xf numFmtId="169" fontId="10" fillId="0" borderId="0" xfId="19" applyNumberFormat="1" applyFont="1" applyFill="1" applyBorder="1" applyAlignment="1">
      <alignment/>
      <protection/>
    </xf>
    <xf numFmtId="185" fontId="10" fillId="0" borderId="0" xfId="0" applyNumberFormat="1" applyFont="1" applyFill="1" applyBorder="1" applyAlignment="1">
      <alignment/>
    </xf>
    <xf numFmtId="188" fontId="7" fillId="0" borderId="0" xfId="0" applyNumberFormat="1" applyFont="1" applyFill="1" applyBorder="1" applyAlignment="1">
      <alignment/>
    </xf>
    <xf numFmtId="0" fontId="13" fillId="0" borderId="0" xfId="0" applyFont="1" applyFill="1" applyBorder="1" applyAlignment="1">
      <alignment/>
    </xf>
    <xf numFmtId="0" fontId="14" fillId="0" borderId="2" xfId="0" applyFont="1" applyFill="1" applyBorder="1" applyAlignment="1">
      <alignment horizontal="center" vertical="center" wrapText="1"/>
    </xf>
    <xf numFmtId="0" fontId="14" fillId="0" borderId="0" xfId="0" applyFont="1" applyFill="1" applyBorder="1" applyAlignment="1" quotePrefix="1">
      <alignment horizontal="center"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169" fontId="14" fillId="0" borderId="0" xfId="0" applyNumberFormat="1" applyFont="1" applyFill="1" applyBorder="1" applyAlignment="1">
      <alignment horizontal="center" vertical="center"/>
    </xf>
    <xf numFmtId="167"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169" fontId="14" fillId="0" borderId="0" xfId="0" applyNumberFormat="1" applyFont="1" applyFill="1" applyBorder="1" applyAlignment="1" quotePrefix="1">
      <alignment horizontal="center" vertical="center"/>
    </xf>
    <xf numFmtId="0" fontId="14" fillId="0" borderId="0" xfId="0" applyFont="1" applyFill="1" applyBorder="1" applyAlignment="1">
      <alignment vertical="center"/>
    </xf>
    <xf numFmtId="170" fontId="15" fillId="0" borderId="0" xfId="0" applyNumberFormat="1" applyFont="1" applyFill="1" applyBorder="1" applyAlignment="1">
      <alignment vertical="center"/>
    </xf>
    <xf numFmtId="0" fontId="14" fillId="0" borderId="0" xfId="18" applyFont="1" applyFill="1" applyBorder="1" applyAlignment="1">
      <alignment horizontal="center"/>
      <protection/>
    </xf>
    <xf numFmtId="165" fontId="14" fillId="0" borderId="0" xfId="18" applyNumberFormat="1" applyFont="1" applyFill="1" applyBorder="1" applyAlignment="1">
      <alignment/>
      <protection/>
    </xf>
    <xf numFmtId="171" fontId="14" fillId="0" borderId="0" xfId="18" applyNumberFormat="1" applyFont="1" applyFill="1" applyBorder="1" applyAlignment="1">
      <alignment horizontal="right"/>
      <protection/>
    </xf>
    <xf numFmtId="172" fontId="14" fillId="0" borderId="0" xfId="18" applyNumberFormat="1" applyFont="1" applyFill="1" applyBorder="1" applyAlignment="1">
      <alignment horizontal="centerContinuous"/>
      <protection/>
    </xf>
    <xf numFmtId="169" fontId="14" fillId="0" borderId="0" xfId="17" applyNumberFormat="1" applyFont="1" applyFill="1" applyBorder="1" applyAlignment="1">
      <alignment horizontal="center"/>
    </xf>
    <xf numFmtId="169" fontId="14" fillId="0" borderId="0" xfId="18" applyNumberFormat="1" applyFont="1" applyFill="1" applyBorder="1" applyAlignment="1">
      <alignment horizontal="center"/>
      <protection/>
    </xf>
    <xf numFmtId="173" fontId="14" fillId="0" borderId="0" xfId="18" applyNumberFormat="1" applyFont="1" applyFill="1" applyBorder="1" applyAlignment="1">
      <alignment horizontal="right"/>
      <protection/>
    </xf>
    <xf numFmtId="172" fontId="14" fillId="0" borderId="0" xfId="18" applyNumberFormat="1" applyFont="1" applyFill="1" applyBorder="1" applyAlignment="1">
      <alignment horizontal="center"/>
      <protection/>
    </xf>
    <xf numFmtId="171" fontId="14" fillId="0" borderId="0" xfId="18" applyNumberFormat="1" applyFont="1" applyFill="1" applyBorder="1" applyAlignment="1">
      <alignment/>
      <protection/>
    </xf>
    <xf numFmtId="174" fontId="14" fillId="0" borderId="0" xfId="0" applyNumberFormat="1" applyFont="1" applyFill="1" applyBorder="1" applyAlignment="1">
      <alignment horizontal="center"/>
    </xf>
    <xf numFmtId="165" fontId="15" fillId="0" borderId="0" xfId="18" applyNumberFormat="1" applyFont="1" applyFill="1" applyBorder="1" applyAlignment="1">
      <alignment/>
      <protection/>
    </xf>
    <xf numFmtId="175" fontId="14" fillId="0" borderId="0" xfId="18" applyNumberFormat="1" applyFont="1" applyFill="1" applyBorder="1" applyAlignment="1">
      <alignment horizontal="center"/>
      <protection/>
    </xf>
    <xf numFmtId="173" fontId="14" fillId="0" borderId="0" xfId="18" applyNumberFormat="1" applyFont="1" applyFill="1" applyBorder="1" applyAlignment="1">
      <alignment/>
      <protection/>
    </xf>
    <xf numFmtId="176" fontId="14" fillId="0" borderId="0" xfId="18" applyNumberFormat="1" applyFont="1" applyFill="1" applyBorder="1" applyAlignment="1">
      <alignment horizontal="right"/>
      <protection/>
    </xf>
    <xf numFmtId="177" fontId="14" fillId="0" borderId="0" xfId="18" applyNumberFormat="1" applyFont="1" applyFill="1" applyBorder="1" applyAlignment="1">
      <alignment horizontal="center"/>
      <protection/>
    </xf>
    <xf numFmtId="174" fontId="14" fillId="0" borderId="0" xfId="18" applyNumberFormat="1" applyFont="1" applyFill="1" applyBorder="1" applyAlignment="1">
      <alignment horizontal="center"/>
      <protection/>
    </xf>
    <xf numFmtId="177" fontId="14" fillId="0" borderId="0" xfId="17" applyNumberFormat="1" applyFont="1" applyFill="1" applyBorder="1" applyAlignment="1">
      <alignment horizontal="centerContinuous"/>
    </xf>
    <xf numFmtId="169" fontId="14" fillId="0" borderId="0" xfId="18" applyNumberFormat="1" applyFont="1" applyFill="1" applyBorder="1" applyAlignment="1">
      <alignment horizontal="centerContinuous"/>
      <protection/>
    </xf>
    <xf numFmtId="171" fontId="14" fillId="0" borderId="0" xfId="18" applyNumberFormat="1" applyFont="1" applyFill="1" applyBorder="1" applyAlignment="1">
      <alignment horizontal="center"/>
      <protection/>
    </xf>
    <xf numFmtId="0" fontId="19" fillId="0" borderId="0" xfId="18" applyFont="1" applyFill="1" applyBorder="1" applyAlignment="1">
      <alignment horizontal="left"/>
      <protection/>
    </xf>
    <xf numFmtId="0" fontId="20" fillId="0" borderId="0" xfId="18" applyFont="1" applyFill="1" applyBorder="1" applyAlignment="1">
      <alignment horizontal="left"/>
      <protection/>
    </xf>
    <xf numFmtId="0" fontId="19" fillId="0" borderId="0" xfId="18" applyFont="1" applyFill="1" applyBorder="1" applyAlignment="1">
      <alignment/>
      <protection/>
    </xf>
    <xf numFmtId="0" fontId="19" fillId="0" borderId="0" xfId="0" applyFont="1" applyFill="1" applyBorder="1" applyAlignment="1">
      <alignment horizontal="left"/>
    </xf>
    <xf numFmtId="0" fontId="19" fillId="0" borderId="0" xfId="19" applyFont="1" applyFill="1" applyBorder="1" applyAlignment="1">
      <alignment/>
      <protection/>
    </xf>
    <xf numFmtId="0" fontId="20" fillId="0" borderId="0" xfId="18" applyFont="1" applyFill="1" applyBorder="1" applyAlignment="1">
      <alignment/>
      <protection/>
    </xf>
    <xf numFmtId="0" fontId="14" fillId="0" borderId="3" xfId="0" applyFont="1" applyFill="1" applyBorder="1" applyAlignment="1">
      <alignment horizontal="center" vertical="center" wrapText="1"/>
    </xf>
    <xf numFmtId="0" fontId="18" fillId="0" borderId="4" xfId="0" applyFont="1" applyBorder="1" applyAlignment="1">
      <alignment horizontal="center" vertical="center" wrapText="1"/>
    </xf>
    <xf numFmtId="0" fontId="14" fillId="0" borderId="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cellXfs>
  <cellStyles count="9">
    <cellStyle name="Normal" xfId="0"/>
    <cellStyle name="Comma" xfId="15"/>
    <cellStyle name="Comma [0]" xfId="16"/>
    <cellStyle name="Ezres_megye_évkönyv_2001" xfId="17"/>
    <cellStyle name="Normál_BEVETEL" xfId="18"/>
    <cellStyle name="Normál_összevont"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58"/>
  <sheetViews>
    <sheetView tabSelected="1" workbookViewId="0" topLeftCell="A1">
      <selection activeCell="A1" sqref="A1"/>
    </sheetView>
  </sheetViews>
  <sheetFormatPr defaultColWidth="9.140625" defaultRowHeight="24.75" customHeight="1"/>
  <cols>
    <col min="1" max="11" width="12.7109375" style="10" customWidth="1"/>
    <col min="12" max="12" width="13.7109375" style="10" customWidth="1"/>
    <col min="13" max="13" width="12.7109375" style="10" customWidth="1"/>
    <col min="14" max="16" width="13.28125" style="10" customWidth="1"/>
    <col min="17" max="17" width="14.28125" style="10" customWidth="1"/>
    <col min="18" max="18" width="13.28125" style="10" customWidth="1"/>
    <col min="19" max="20" width="12.7109375" style="10" customWidth="1"/>
    <col min="21" max="45" width="11.421875" style="12" customWidth="1"/>
    <col min="46" max="16384" width="11.421875" style="10" customWidth="1"/>
  </cols>
  <sheetData>
    <row r="1" spans="1:45" s="5" customFormat="1" ht="19.5" customHeight="1">
      <c r="A1" s="57" t="s">
        <v>0</v>
      </c>
      <c r="B1" s="1"/>
      <c r="C1" s="1"/>
      <c r="D1" s="1"/>
      <c r="E1" s="1"/>
      <c r="F1" s="1"/>
      <c r="G1" s="1"/>
      <c r="H1" s="1"/>
      <c r="I1" s="1"/>
      <c r="J1" s="1"/>
      <c r="K1" s="1"/>
      <c r="L1" s="1"/>
      <c r="M1" s="1"/>
      <c r="N1" s="2"/>
      <c r="O1" s="2"/>
      <c r="P1" s="3"/>
      <c r="Q1" s="3"/>
      <c r="R1" s="3"/>
      <c r="S1" s="4"/>
      <c r="U1" s="6"/>
      <c r="V1" s="6"/>
      <c r="W1" s="6"/>
      <c r="X1" s="6"/>
      <c r="Y1" s="6"/>
      <c r="Z1" s="6"/>
      <c r="AA1" s="6"/>
      <c r="AB1" s="6"/>
      <c r="AC1" s="6"/>
      <c r="AD1" s="6"/>
      <c r="AE1" s="6"/>
      <c r="AF1" s="6"/>
      <c r="AG1" s="6"/>
      <c r="AH1" s="6"/>
      <c r="AI1" s="6"/>
      <c r="AJ1" s="6"/>
      <c r="AK1" s="6"/>
      <c r="AL1" s="6"/>
      <c r="AM1" s="6"/>
      <c r="AN1" s="6"/>
      <c r="AO1" s="6"/>
      <c r="AP1" s="6"/>
      <c r="AQ1" s="6"/>
      <c r="AR1" s="6"/>
      <c r="AS1" s="6"/>
    </row>
    <row r="2" spans="1:20" ht="19.5" customHeight="1" thickBot="1">
      <c r="A2" s="7"/>
      <c r="B2" s="8"/>
      <c r="C2" s="8"/>
      <c r="D2" s="8"/>
      <c r="E2" s="8"/>
      <c r="F2" s="8"/>
      <c r="G2" s="8"/>
      <c r="H2" s="8"/>
      <c r="I2" s="8"/>
      <c r="J2" s="8"/>
      <c r="K2" s="8"/>
      <c r="L2" s="8"/>
      <c r="M2" s="8"/>
      <c r="N2" s="9"/>
      <c r="O2" s="8"/>
      <c r="S2" s="11"/>
      <c r="T2" s="11" t="s">
        <v>1</v>
      </c>
    </row>
    <row r="3" spans="1:20" ht="39.75" customHeight="1">
      <c r="A3" s="98" t="s">
        <v>2</v>
      </c>
      <c r="B3" s="95" t="s">
        <v>3</v>
      </c>
      <c r="C3" s="95"/>
      <c r="D3" s="95"/>
      <c r="E3" s="95"/>
      <c r="F3" s="95"/>
      <c r="G3" s="95"/>
      <c r="H3" s="95" t="s">
        <v>4</v>
      </c>
      <c r="I3" s="95"/>
      <c r="J3" s="95"/>
      <c r="K3" s="95"/>
      <c r="L3" s="95"/>
      <c r="M3" s="95"/>
      <c r="N3" s="95" t="s">
        <v>5</v>
      </c>
      <c r="O3" s="95"/>
      <c r="P3" s="95"/>
      <c r="Q3" s="95"/>
      <c r="R3" s="95" t="s">
        <v>31</v>
      </c>
      <c r="S3" s="103" t="s">
        <v>6</v>
      </c>
      <c r="T3" s="106" t="s">
        <v>7</v>
      </c>
    </row>
    <row r="4" spans="1:20" ht="51.75" customHeight="1">
      <c r="A4" s="99"/>
      <c r="B4" s="58" t="s">
        <v>20</v>
      </c>
      <c r="C4" s="58" t="s">
        <v>8</v>
      </c>
      <c r="D4" s="96" t="s">
        <v>21</v>
      </c>
      <c r="E4" s="96" t="s">
        <v>9</v>
      </c>
      <c r="F4" s="96" t="s">
        <v>10</v>
      </c>
      <c r="G4" s="96" t="s">
        <v>22</v>
      </c>
      <c r="H4" s="96" t="s">
        <v>11</v>
      </c>
      <c r="I4" s="96" t="s">
        <v>23</v>
      </c>
      <c r="J4" s="96" t="s">
        <v>12</v>
      </c>
      <c r="K4" s="96" t="s">
        <v>13</v>
      </c>
      <c r="L4" s="93" t="s">
        <v>30</v>
      </c>
      <c r="M4" s="96" t="s">
        <v>24</v>
      </c>
      <c r="N4" s="101" t="s">
        <v>14</v>
      </c>
      <c r="O4" s="96" t="s">
        <v>25</v>
      </c>
      <c r="P4" s="101" t="s">
        <v>15</v>
      </c>
      <c r="Q4" s="101" t="s">
        <v>16</v>
      </c>
      <c r="R4" s="96"/>
      <c r="S4" s="104"/>
      <c r="T4" s="107"/>
    </row>
    <row r="5" spans="1:20" ht="51.75" customHeight="1" thickBot="1">
      <c r="A5" s="100"/>
      <c r="B5" s="97" t="s">
        <v>17</v>
      </c>
      <c r="C5" s="97"/>
      <c r="D5" s="97"/>
      <c r="E5" s="97"/>
      <c r="F5" s="97"/>
      <c r="G5" s="97"/>
      <c r="H5" s="97"/>
      <c r="I5" s="97"/>
      <c r="J5" s="97"/>
      <c r="K5" s="97"/>
      <c r="L5" s="94"/>
      <c r="M5" s="97"/>
      <c r="N5" s="102"/>
      <c r="O5" s="97"/>
      <c r="P5" s="102"/>
      <c r="Q5" s="102"/>
      <c r="R5" s="97"/>
      <c r="S5" s="105"/>
      <c r="T5" s="108"/>
    </row>
    <row r="6" spans="1:20" ht="6" customHeight="1">
      <c r="A6" s="59"/>
      <c r="B6" s="60"/>
      <c r="C6" s="61"/>
      <c r="D6" s="61"/>
      <c r="E6" s="61"/>
      <c r="F6" s="61" t="s">
        <v>18</v>
      </c>
      <c r="G6" s="61" t="s">
        <v>18</v>
      </c>
      <c r="H6" s="62"/>
      <c r="I6" s="63"/>
      <c r="J6" s="62"/>
      <c r="K6" s="62"/>
      <c r="L6" s="62"/>
      <c r="M6" s="64"/>
      <c r="N6" s="60"/>
      <c r="O6" s="65"/>
      <c r="P6" s="66"/>
      <c r="Q6" s="65"/>
      <c r="R6" s="65"/>
      <c r="S6" s="67"/>
      <c r="T6" s="66"/>
    </row>
    <row r="7" spans="1:20" s="13" customFormat="1" ht="18" customHeight="1">
      <c r="A7" s="68">
        <v>1995</v>
      </c>
      <c r="B7" s="69">
        <v>286.6</v>
      </c>
      <c r="C7" s="70">
        <v>46.867</v>
      </c>
      <c r="D7" s="71" t="s">
        <v>19</v>
      </c>
      <c r="E7" s="71" t="s">
        <v>19</v>
      </c>
      <c r="F7" s="72">
        <v>9.413</v>
      </c>
      <c r="G7" s="73">
        <v>1.837</v>
      </c>
      <c r="H7" s="71">
        <v>10.4</v>
      </c>
      <c r="I7" s="73" t="s">
        <v>19</v>
      </c>
      <c r="J7" s="73">
        <v>2.5</v>
      </c>
      <c r="K7" s="73" t="s">
        <v>19</v>
      </c>
      <c r="L7" s="73" t="s">
        <v>19</v>
      </c>
      <c r="M7" s="73">
        <v>1.8819999999999997</v>
      </c>
      <c r="N7" s="74">
        <v>4.372</v>
      </c>
      <c r="O7" s="75">
        <v>56.726</v>
      </c>
      <c r="P7" s="76">
        <v>2.317999999999998</v>
      </c>
      <c r="Q7" s="77" t="s">
        <v>19</v>
      </c>
      <c r="R7" s="77" t="s">
        <v>19</v>
      </c>
      <c r="S7" s="78">
        <v>422.915</v>
      </c>
      <c r="T7" s="77">
        <v>111.37493679420187</v>
      </c>
    </row>
    <row r="8" spans="1:20" s="13" customFormat="1" ht="18" customHeight="1">
      <c r="A8" s="68">
        <v>1996</v>
      </c>
      <c r="B8" s="69">
        <v>314.06</v>
      </c>
      <c r="C8" s="76">
        <v>50.551</v>
      </c>
      <c r="D8" s="70">
        <v>3.53</v>
      </c>
      <c r="E8" s="79" t="s">
        <v>19</v>
      </c>
      <c r="F8" s="72">
        <v>8.141</v>
      </c>
      <c r="G8" s="73">
        <v>1.5929999999999995</v>
      </c>
      <c r="H8" s="73">
        <v>12</v>
      </c>
      <c r="I8" s="73" t="s">
        <v>19</v>
      </c>
      <c r="J8" s="73">
        <v>2.5</v>
      </c>
      <c r="K8" s="73" t="s">
        <v>19</v>
      </c>
      <c r="L8" s="73" t="s">
        <v>19</v>
      </c>
      <c r="M8" s="73">
        <v>0.8000000000000012</v>
      </c>
      <c r="N8" s="80" t="s">
        <v>26</v>
      </c>
      <c r="O8" s="73">
        <v>66.055</v>
      </c>
      <c r="P8" s="76">
        <v>3.631</v>
      </c>
      <c r="Q8" s="77" t="s">
        <v>19</v>
      </c>
      <c r="R8" s="77" t="s">
        <v>19</v>
      </c>
      <c r="S8" s="78">
        <v>465.474</v>
      </c>
      <c r="T8" s="77">
        <v>110.06301502666021</v>
      </c>
    </row>
    <row r="9" spans="1:20" s="13" customFormat="1" ht="18" customHeight="1">
      <c r="A9" s="68">
        <v>1997</v>
      </c>
      <c r="B9" s="69">
        <v>328.454</v>
      </c>
      <c r="C9" s="76">
        <v>62.474</v>
      </c>
      <c r="D9" s="70">
        <v>7.658</v>
      </c>
      <c r="E9" s="81">
        <v>71.974</v>
      </c>
      <c r="F9" s="72">
        <v>8.466</v>
      </c>
      <c r="G9" s="73">
        <v>1.253000000000001</v>
      </c>
      <c r="H9" s="82" t="s">
        <v>19</v>
      </c>
      <c r="I9" s="73" t="s">
        <v>19</v>
      </c>
      <c r="J9" s="73">
        <v>2.5</v>
      </c>
      <c r="K9" s="73" t="s">
        <v>19</v>
      </c>
      <c r="L9" s="73" t="s">
        <v>19</v>
      </c>
      <c r="M9" s="73">
        <v>0.8000000000000007</v>
      </c>
      <c r="N9" s="80" t="s">
        <v>27</v>
      </c>
      <c r="O9" s="73" t="s">
        <v>19</v>
      </c>
      <c r="P9" s="76">
        <v>4.356</v>
      </c>
      <c r="Q9" s="77" t="s">
        <v>19</v>
      </c>
      <c r="R9" s="77" t="s">
        <v>19</v>
      </c>
      <c r="S9" s="78">
        <v>498.21</v>
      </c>
      <c r="T9" s="77">
        <v>107.03306099387075</v>
      </c>
    </row>
    <row r="10" spans="1:20" s="13" customFormat="1" ht="18" customHeight="1">
      <c r="A10" s="68">
        <v>1998</v>
      </c>
      <c r="B10" s="69">
        <v>376.137</v>
      </c>
      <c r="C10" s="76">
        <v>62.662</v>
      </c>
      <c r="D10" s="70">
        <v>9.499</v>
      </c>
      <c r="E10" s="81">
        <v>92.592</v>
      </c>
      <c r="F10" s="72">
        <v>7.722</v>
      </c>
      <c r="G10" s="73">
        <v>0.9599999999999991</v>
      </c>
      <c r="H10" s="82" t="s">
        <v>19</v>
      </c>
      <c r="I10" s="73" t="s">
        <v>19</v>
      </c>
      <c r="J10" s="73">
        <v>2.5</v>
      </c>
      <c r="K10" s="73" t="s">
        <v>19</v>
      </c>
      <c r="L10" s="73" t="s">
        <v>19</v>
      </c>
      <c r="M10" s="73">
        <v>1.3</v>
      </c>
      <c r="N10" s="74">
        <v>4.799</v>
      </c>
      <c r="O10" s="73" t="s">
        <v>19</v>
      </c>
      <c r="P10" s="76">
        <v>3.29</v>
      </c>
      <c r="Q10" s="77" t="s">
        <v>19</v>
      </c>
      <c r="R10" s="77" t="s">
        <v>19</v>
      </c>
      <c r="S10" s="78">
        <v>561.4609999999999</v>
      </c>
      <c r="T10" s="77">
        <v>112.69565042853415</v>
      </c>
    </row>
    <row r="11" spans="1:20" s="13" customFormat="1" ht="18" customHeight="1">
      <c r="A11" s="68">
        <v>1999</v>
      </c>
      <c r="B11" s="69">
        <v>343.132</v>
      </c>
      <c r="C11" s="76">
        <v>76.365</v>
      </c>
      <c r="D11" s="70">
        <v>12.348</v>
      </c>
      <c r="E11" s="81">
        <v>156.786</v>
      </c>
      <c r="F11" s="72">
        <v>1.168</v>
      </c>
      <c r="G11" s="73">
        <v>1.4380000000000006</v>
      </c>
      <c r="H11" s="82" t="s">
        <v>19</v>
      </c>
      <c r="I11" s="73">
        <v>26.7</v>
      </c>
      <c r="J11" s="73">
        <v>2.7</v>
      </c>
      <c r="K11" s="73" t="s">
        <v>19</v>
      </c>
      <c r="L11" s="73" t="s">
        <v>19</v>
      </c>
      <c r="M11" s="73">
        <v>0.89</v>
      </c>
      <c r="N11" s="74">
        <v>28.805999999999997</v>
      </c>
      <c r="O11" s="73" t="s">
        <v>19</v>
      </c>
      <c r="P11" s="76">
        <v>3.1759999999999984</v>
      </c>
      <c r="Q11" s="77" t="s">
        <v>19</v>
      </c>
      <c r="R11" s="77" t="s">
        <v>19</v>
      </c>
      <c r="S11" s="78">
        <v>653.509</v>
      </c>
      <c r="T11" s="77">
        <v>116.39437111393312</v>
      </c>
    </row>
    <row r="12" spans="1:20" s="13" customFormat="1" ht="18" customHeight="1">
      <c r="A12" s="68">
        <v>2000</v>
      </c>
      <c r="B12" s="69">
        <v>371.632655</v>
      </c>
      <c r="C12" s="76">
        <v>81.314131</v>
      </c>
      <c r="D12" s="70">
        <v>13.3868</v>
      </c>
      <c r="E12" s="81">
        <v>181.379018</v>
      </c>
      <c r="F12" s="72">
        <v>3.020004884</v>
      </c>
      <c r="G12" s="73">
        <v>2.982100000000001</v>
      </c>
      <c r="H12" s="82" t="s">
        <v>19</v>
      </c>
      <c r="I12" s="73">
        <v>46.5722</v>
      </c>
      <c r="J12" s="73">
        <v>2.9</v>
      </c>
      <c r="K12" s="83">
        <v>20.5</v>
      </c>
      <c r="L12" s="73" t="s">
        <v>19</v>
      </c>
      <c r="M12" s="73">
        <v>0.8999999999999915</v>
      </c>
      <c r="N12" s="74">
        <v>6.8857610000000005</v>
      </c>
      <c r="O12" s="73" t="s">
        <v>19</v>
      </c>
      <c r="P12" s="76">
        <v>2.635299999999999</v>
      </c>
      <c r="Q12" s="77" t="s">
        <v>19</v>
      </c>
      <c r="R12" s="77" t="s">
        <v>19</v>
      </c>
      <c r="S12" s="78">
        <v>734.107969884</v>
      </c>
      <c r="T12" s="77">
        <v>112.33325019242275</v>
      </c>
    </row>
    <row r="13" spans="1:20" s="13" customFormat="1" ht="18" customHeight="1">
      <c r="A13" s="68">
        <v>2001</v>
      </c>
      <c r="B13" s="69">
        <v>439.5407</v>
      </c>
      <c r="C13" s="76">
        <v>105.5921</v>
      </c>
      <c r="D13" s="70">
        <v>14.6245</v>
      </c>
      <c r="E13" s="81">
        <v>194.6644</v>
      </c>
      <c r="F13" s="72">
        <v>3.9346</v>
      </c>
      <c r="G13" s="73">
        <v>4.045999999999998</v>
      </c>
      <c r="H13" s="82" t="s">
        <v>19</v>
      </c>
      <c r="I13" s="73">
        <v>70.588</v>
      </c>
      <c r="J13" s="73">
        <v>3.1</v>
      </c>
      <c r="K13" s="83">
        <v>29.24</v>
      </c>
      <c r="L13" s="73" t="s">
        <v>19</v>
      </c>
      <c r="M13" s="73">
        <v>0.9999999999999893</v>
      </c>
      <c r="N13" s="74">
        <v>2.6766</v>
      </c>
      <c r="O13" s="73" t="s">
        <v>19</v>
      </c>
      <c r="P13" s="76">
        <v>15.6802</v>
      </c>
      <c r="Q13" s="77" t="s">
        <v>19</v>
      </c>
      <c r="R13" s="77" t="s">
        <v>19</v>
      </c>
      <c r="S13" s="78">
        <v>884.6871</v>
      </c>
      <c r="T13" s="77">
        <v>120.51184846260338</v>
      </c>
    </row>
    <row r="14" spans="1:20" s="13" customFormat="1" ht="18" customHeight="1">
      <c r="A14" s="68">
        <v>2002</v>
      </c>
      <c r="B14" s="69">
        <v>517.9785</v>
      </c>
      <c r="C14" s="76">
        <v>128.5753</v>
      </c>
      <c r="D14" s="70">
        <v>18.066</v>
      </c>
      <c r="E14" s="81">
        <v>209.8746</v>
      </c>
      <c r="F14" s="72">
        <v>4.2515</v>
      </c>
      <c r="G14" s="73">
        <v>4.9354999999999976</v>
      </c>
      <c r="H14" s="82" t="s">
        <v>19</v>
      </c>
      <c r="I14" s="73">
        <v>92.9647</v>
      </c>
      <c r="J14" s="73">
        <v>3.2</v>
      </c>
      <c r="K14" s="83">
        <v>38.72</v>
      </c>
      <c r="L14" s="73" t="s">
        <v>19</v>
      </c>
      <c r="M14" s="73">
        <v>1.0000000000000142</v>
      </c>
      <c r="N14" s="74">
        <v>1.536</v>
      </c>
      <c r="O14" s="73" t="s">
        <v>19</v>
      </c>
      <c r="P14" s="76">
        <v>3.4731000000000005</v>
      </c>
      <c r="Q14" s="77" t="s">
        <v>19</v>
      </c>
      <c r="R14" s="77" t="s">
        <v>19</v>
      </c>
      <c r="S14" s="78">
        <v>1024.5752</v>
      </c>
      <c r="T14" s="77">
        <v>115.81216859748136</v>
      </c>
    </row>
    <row r="15" spans="1:20" s="13" customFormat="1" ht="18" customHeight="1">
      <c r="A15" s="68">
        <v>2003</v>
      </c>
      <c r="B15" s="69">
        <v>580.650009567</v>
      </c>
      <c r="C15" s="76">
        <v>142.717258325</v>
      </c>
      <c r="D15" s="70">
        <v>21.382548</v>
      </c>
      <c r="E15" s="81">
        <v>173.314710614</v>
      </c>
      <c r="F15" s="72">
        <v>4.443263045</v>
      </c>
      <c r="G15" s="73">
        <v>5.157019129000002</v>
      </c>
      <c r="H15" s="82" t="s">
        <v>19</v>
      </c>
      <c r="I15" s="73">
        <v>36.0281</v>
      </c>
      <c r="J15" s="73">
        <v>3.3</v>
      </c>
      <c r="K15" s="83">
        <v>45.56</v>
      </c>
      <c r="L15" s="73" t="s">
        <v>19</v>
      </c>
      <c r="M15" s="73">
        <v>1.1</v>
      </c>
      <c r="N15" s="74">
        <v>1.802142082</v>
      </c>
      <c r="O15" s="73" t="s">
        <v>19</v>
      </c>
      <c r="P15" s="76">
        <v>10</v>
      </c>
      <c r="Q15" s="77">
        <v>6.3</v>
      </c>
      <c r="R15" s="77" t="s">
        <v>19</v>
      </c>
      <c r="S15" s="78">
        <v>1025.437250151</v>
      </c>
      <c r="T15" s="77">
        <v>100.08413242873728</v>
      </c>
    </row>
    <row r="16" spans="1:20" s="13" customFormat="1" ht="18" customHeight="1">
      <c r="A16" s="68">
        <v>2004</v>
      </c>
      <c r="B16" s="69">
        <v>623.356529</v>
      </c>
      <c r="C16" s="76">
        <v>198.334762</v>
      </c>
      <c r="D16" s="70">
        <v>22.380281</v>
      </c>
      <c r="E16" s="81">
        <v>168.553651</v>
      </c>
      <c r="F16" s="72">
        <v>4.890759</v>
      </c>
      <c r="G16" s="73">
        <v>4.955572</v>
      </c>
      <c r="H16" s="82" t="s">
        <v>19</v>
      </c>
      <c r="I16" s="73" t="s">
        <v>19</v>
      </c>
      <c r="J16" s="73">
        <v>3.4</v>
      </c>
      <c r="K16" s="83">
        <v>54.5</v>
      </c>
      <c r="L16" s="73" t="s">
        <v>19</v>
      </c>
      <c r="M16" s="73">
        <v>3</v>
      </c>
      <c r="N16" s="74">
        <v>2.580378</v>
      </c>
      <c r="O16" s="73" t="s">
        <v>19</v>
      </c>
      <c r="P16" s="76">
        <v>14.2</v>
      </c>
      <c r="Q16" s="77">
        <v>8.9</v>
      </c>
      <c r="R16" s="77" t="s">
        <v>19</v>
      </c>
      <c r="S16" s="78">
        <v>1100.1402389999998</v>
      </c>
      <c r="T16" s="77">
        <v>107.28499024611162</v>
      </c>
    </row>
    <row r="17" spans="1:20" s="13" customFormat="1" ht="18" customHeight="1">
      <c r="A17" s="68">
        <v>2005</v>
      </c>
      <c r="B17" s="69">
        <v>680.105653245</v>
      </c>
      <c r="C17" s="76">
        <v>227.707012527</v>
      </c>
      <c r="D17" s="70">
        <v>23.164731035</v>
      </c>
      <c r="E17" s="81">
        <v>164.407720549</v>
      </c>
      <c r="F17" s="72">
        <v>4.233901954</v>
      </c>
      <c r="G17" s="73">
        <v>4.715868511</v>
      </c>
      <c r="H17" s="82" t="s">
        <v>19</v>
      </c>
      <c r="I17" s="73" t="s">
        <v>19</v>
      </c>
      <c r="J17" s="73">
        <v>3.5</v>
      </c>
      <c r="K17" s="83">
        <v>61.3</v>
      </c>
      <c r="L17" s="73" t="s">
        <v>19</v>
      </c>
      <c r="M17" s="73">
        <v>1.25</v>
      </c>
      <c r="N17" s="74">
        <v>2.946083442</v>
      </c>
      <c r="O17" s="73" t="s">
        <v>19</v>
      </c>
      <c r="P17" s="76">
        <v>31.3</v>
      </c>
      <c r="Q17" s="77">
        <v>23.0772</v>
      </c>
      <c r="R17" s="77" t="s">
        <v>19</v>
      </c>
      <c r="S17" s="78">
        <v>1204.597178</v>
      </c>
      <c r="T17" s="77">
        <v>109.49487486204022</v>
      </c>
    </row>
    <row r="18" spans="1:20" s="13" customFormat="1" ht="18" customHeight="1">
      <c r="A18" s="68">
        <v>2006</v>
      </c>
      <c r="B18" s="69">
        <v>736.878286211</v>
      </c>
      <c r="C18" s="76">
        <v>278.232358551</v>
      </c>
      <c r="D18" s="70">
        <v>23.820956028</v>
      </c>
      <c r="E18" s="81">
        <v>107.696559994</v>
      </c>
      <c r="F18" s="84">
        <v>6.009785048</v>
      </c>
      <c r="G18" s="73">
        <v>5.598668304</v>
      </c>
      <c r="H18" s="71">
        <v>303.992</v>
      </c>
      <c r="I18" s="73" t="s">
        <v>19</v>
      </c>
      <c r="J18" s="73">
        <v>3.6</v>
      </c>
      <c r="K18" s="83">
        <v>69.134</v>
      </c>
      <c r="L18" s="73" t="s">
        <v>19</v>
      </c>
      <c r="M18" s="73">
        <v>1.3</v>
      </c>
      <c r="N18" s="74">
        <v>2.638475684</v>
      </c>
      <c r="O18" s="85" t="s">
        <v>19</v>
      </c>
      <c r="P18" s="76">
        <v>28.4631</v>
      </c>
      <c r="Q18" s="77">
        <v>21.2221</v>
      </c>
      <c r="R18" s="77" t="s">
        <v>19</v>
      </c>
      <c r="S18" s="78">
        <v>1567.3641570239997</v>
      </c>
      <c r="T18" s="77">
        <v>130.11521076500478</v>
      </c>
    </row>
    <row r="19" spans="1:20" s="13" customFormat="1" ht="18" customHeight="1">
      <c r="A19" s="68">
        <v>2007</v>
      </c>
      <c r="B19" s="69">
        <v>616.565539618</v>
      </c>
      <c r="C19" s="76">
        <v>484.79475123</v>
      </c>
      <c r="D19" s="70">
        <v>23.36771805</v>
      </c>
      <c r="E19" s="81">
        <v>113.483019487</v>
      </c>
      <c r="F19" s="72">
        <v>5.693025029</v>
      </c>
      <c r="G19" s="73">
        <v>5.558687153999999</v>
      </c>
      <c r="H19" s="71">
        <v>288.905</v>
      </c>
      <c r="I19" s="73" t="s">
        <v>19</v>
      </c>
      <c r="J19" s="73">
        <v>3.7</v>
      </c>
      <c r="K19" s="83">
        <v>77.246</v>
      </c>
      <c r="L19" s="73" t="s">
        <v>19</v>
      </c>
      <c r="M19" s="73">
        <v>2.6</v>
      </c>
      <c r="N19" s="74">
        <v>3.690644399</v>
      </c>
      <c r="O19" s="85" t="s">
        <v>19</v>
      </c>
      <c r="P19" s="86" t="s">
        <v>28</v>
      </c>
      <c r="Q19" s="77">
        <v>31.392229299</v>
      </c>
      <c r="R19" s="77" t="s">
        <v>19</v>
      </c>
      <c r="S19" s="78">
        <v>1676.0243058029998</v>
      </c>
      <c r="T19" s="77">
        <v>106.93266770788712</v>
      </c>
    </row>
    <row r="20" spans="1:20" s="13" customFormat="1" ht="18" customHeight="1">
      <c r="A20" s="68">
        <v>2008</v>
      </c>
      <c r="B20" s="69">
        <v>424.621947448</v>
      </c>
      <c r="C20" s="76">
        <v>447.761355883</v>
      </c>
      <c r="D20" s="70">
        <v>24.893817349</v>
      </c>
      <c r="E20" s="81">
        <v>118.968046883</v>
      </c>
      <c r="F20" s="72">
        <v>4.703445193</v>
      </c>
      <c r="G20" s="73">
        <v>7.428595873000001</v>
      </c>
      <c r="H20" s="71">
        <v>307.038</v>
      </c>
      <c r="I20" s="73" t="s">
        <v>19</v>
      </c>
      <c r="J20" s="73">
        <v>3.8</v>
      </c>
      <c r="K20" s="83">
        <v>42.0465</v>
      </c>
      <c r="L20" s="73" t="s">
        <v>19</v>
      </c>
      <c r="M20" s="73">
        <v>1.5</v>
      </c>
      <c r="N20" s="74">
        <v>3.4076494029999997</v>
      </c>
      <c r="O20" s="85" t="s">
        <v>19</v>
      </c>
      <c r="P20" s="86" t="s">
        <v>29</v>
      </c>
      <c r="Q20" s="77">
        <v>38.799368579</v>
      </c>
      <c r="R20" s="77" t="s">
        <v>19</v>
      </c>
      <c r="S20" s="78">
        <v>1445.184448045</v>
      </c>
      <c r="T20" s="77">
        <v>86.22693853789893</v>
      </c>
    </row>
    <row r="21" spans="1:20" s="13" customFormat="1" ht="18" customHeight="1">
      <c r="A21" s="68">
        <v>2009</v>
      </c>
      <c r="B21" s="69">
        <v>314.905929823</v>
      </c>
      <c r="C21" s="76">
        <v>424.335179854</v>
      </c>
      <c r="D21" s="70">
        <v>24.807458446</v>
      </c>
      <c r="E21" s="81">
        <v>109.934058566</v>
      </c>
      <c r="F21" s="72">
        <v>4.246411868</v>
      </c>
      <c r="G21" s="73">
        <v>20.368052444</v>
      </c>
      <c r="H21" s="71">
        <v>313.641</v>
      </c>
      <c r="I21" s="73" t="s">
        <v>19</v>
      </c>
      <c r="J21" s="73">
        <v>3.9</v>
      </c>
      <c r="K21" s="73" t="s">
        <v>19</v>
      </c>
      <c r="L21" s="73" t="s">
        <v>19</v>
      </c>
      <c r="M21" s="73">
        <v>1.6006</v>
      </c>
      <c r="N21" s="74">
        <v>1.6957879279999999</v>
      </c>
      <c r="O21" s="85" t="s">
        <v>19</v>
      </c>
      <c r="P21" s="76">
        <v>49.931716862</v>
      </c>
      <c r="Q21" s="77">
        <v>43.559612058</v>
      </c>
      <c r="R21" s="77" t="s">
        <v>19</v>
      </c>
      <c r="S21" s="78">
        <v>1269.366195791</v>
      </c>
      <c r="T21" s="77">
        <v>87.83419981498962</v>
      </c>
    </row>
    <row r="22" spans="1:20" s="13" customFormat="1" ht="18" customHeight="1">
      <c r="A22" s="68">
        <v>2010</v>
      </c>
      <c r="B22" s="69">
        <v>159.721110636</v>
      </c>
      <c r="C22" s="76">
        <v>431.835007858</v>
      </c>
      <c r="D22" s="70">
        <v>18.833315026</v>
      </c>
      <c r="E22" s="81">
        <v>41.206967129</v>
      </c>
      <c r="F22" s="72">
        <v>3.057761065</v>
      </c>
      <c r="G22" s="73">
        <v>23.079897668999998</v>
      </c>
      <c r="H22" s="71">
        <v>611.771</v>
      </c>
      <c r="I22" s="73" t="s">
        <v>19</v>
      </c>
      <c r="J22" s="73">
        <v>3.9</v>
      </c>
      <c r="K22" s="73" t="s">
        <v>19</v>
      </c>
      <c r="L22" s="73" t="s">
        <v>19</v>
      </c>
      <c r="M22" s="73">
        <v>1.6</v>
      </c>
      <c r="N22" s="74">
        <v>1.713714826</v>
      </c>
      <c r="O22" s="85" t="s">
        <v>19</v>
      </c>
      <c r="P22" s="76">
        <v>88.273375686</v>
      </c>
      <c r="Q22" s="77">
        <v>50.935639968</v>
      </c>
      <c r="R22" s="77" t="s">
        <v>19</v>
      </c>
      <c r="S22" s="78">
        <v>1384.992149895</v>
      </c>
      <c r="T22" s="77">
        <v>109.1089517341328</v>
      </c>
    </row>
    <row r="23" spans="1:20" s="13" customFormat="1" ht="18" customHeight="1">
      <c r="A23" s="68">
        <v>2011</v>
      </c>
      <c r="B23" s="69">
        <v>152.485882039</v>
      </c>
      <c r="C23" s="76">
        <v>442.193086579</v>
      </c>
      <c r="D23" s="70">
        <v>15.802443611</v>
      </c>
      <c r="E23" s="81">
        <v>54.283920385</v>
      </c>
      <c r="F23" s="72">
        <v>3.318194579</v>
      </c>
      <c r="G23" s="73">
        <v>24.37575553</v>
      </c>
      <c r="H23" s="71">
        <v>636.97</v>
      </c>
      <c r="I23" s="73" t="s">
        <v>19</v>
      </c>
      <c r="J23" s="73">
        <v>5</v>
      </c>
      <c r="K23" s="73" t="s">
        <v>19</v>
      </c>
      <c r="L23" s="73" t="s">
        <v>19</v>
      </c>
      <c r="M23" s="73">
        <v>0.4</v>
      </c>
      <c r="N23" s="74">
        <v>1.074828227</v>
      </c>
      <c r="O23" s="85" t="s">
        <v>19</v>
      </c>
      <c r="P23" s="76">
        <v>67.200684151</v>
      </c>
      <c r="Q23" s="77">
        <v>59.73156928</v>
      </c>
      <c r="R23" s="77" t="s">
        <v>19</v>
      </c>
      <c r="S23" s="78">
        <v>1403.1047951009998</v>
      </c>
      <c r="T23" s="77">
        <v>101.30777962946382</v>
      </c>
    </row>
    <row r="24" spans="1:20" s="13" customFormat="1" ht="18" customHeight="1">
      <c r="A24" s="68">
        <v>2012</v>
      </c>
      <c r="B24" s="69">
        <v>150.519483412</v>
      </c>
      <c r="C24" s="76">
        <v>546.234455355</v>
      </c>
      <c r="D24" s="70">
        <v>13.901456695</v>
      </c>
      <c r="E24" s="81">
        <v>108.843703427</v>
      </c>
      <c r="F24" s="72">
        <v>3.496584512</v>
      </c>
      <c r="G24" s="73">
        <f>22.587317153+6.846835994+0.10867027+1.608387733+0.269884105</f>
        <v>31.421095255</v>
      </c>
      <c r="H24" s="71">
        <v>390.403</v>
      </c>
      <c r="I24" s="73" t="s">
        <v>19</v>
      </c>
      <c r="J24" s="73">
        <v>5</v>
      </c>
      <c r="K24" s="73" t="s">
        <v>19</v>
      </c>
      <c r="L24" s="73">
        <v>198.7133</v>
      </c>
      <c r="M24" s="73">
        <v>0.4</v>
      </c>
      <c r="N24" s="74">
        <f>0.010163953+0.803323815</f>
        <v>0.813487768</v>
      </c>
      <c r="O24" s="85" t="s">
        <v>19</v>
      </c>
      <c r="P24" s="76">
        <v>136.069916724</v>
      </c>
      <c r="Q24" s="77">
        <v>75.129266681</v>
      </c>
      <c r="R24" s="77">
        <v>158.7639</v>
      </c>
      <c r="S24" s="78">
        <v>1744.5803831479998</v>
      </c>
      <c r="T24" s="77">
        <v>124.33714069250397</v>
      </c>
    </row>
    <row r="25" spans="1:20" s="13" customFormat="1" ht="6" customHeight="1" thickBot="1">
      <c r="A25" s="14"/>
      <c r="B25" s="15"/>
      <c r="C25" s="16"/>
      <c r="D25" s="16"/>
      <c r="E25" s="16"/>
      <c r="F25" s="16"/>
      <c r="G25" s="16"/>
      <c r="H25" s="17"/>
      <c r="I25" s="17"/>
      <c r="J25" s="17"/>
      <c r="K25" s="17"/>
      <c r="L25" s="17"/>
      <c r="M25" s="14"/>
      <c r="N25" s="18"/>
      <c r="O25" s="19"/>
      <c r="P25" s="19"/>
      <c r="Q25" s="20"/>
      <c r="R25" s="20"/>
      <c r="S25" s="21"/>
      <c r="T25" s="22"/>
    </row>
    <row r="26" spans="1:19" s="13" customFormat="1" ht="6" customHeight="1">
      <c r="A26" s="23"/>
      <c r="B26" s="24"/>
      <c r="C26" s="25"/>
      <c r="D26" s="25"/>
      <c r="E26" s="25"/>
      <c r="F26" s="25"/>
      <c r="G26" s="25"/>
      <c r="H26" s="26"/>
      <c r="I26" s="27"/>
      <c r="J26" s="26"/>
      <c r="K26" s="26"/>
      <c r="L26" s="26"/>
      <c r="M26" s="23"/>
      <c r="N26" s="28"/>
      <c r="O26" s="29"/>
      <c r="P26" s="29"/>
      <c r="Q26" s="29"/>
      <c r="R26" s="29"/>
      <c r="S26" s="30"/>
    </row>
    <row r="27" spans="1:19" s="32" customFormat="1" ht="14.25">
      <c r="A27" s="87" t="s">
        <v>32</v>
      </c>
      <c r="B27" s="31"/>
      <c r="C27" s="31"/>
      <c r="D27" s="31"/>
      <c r="E27" s="31"/>
      <c r="F27" s="31"/>
      <c r="G27" s="31"/>
      <c r="H27" s="31"/>
      <c r="I27" s="31"/>
      <c r="J27" s="31"/>
      <c r="K27" s="31"/>
      <c r="L27" s="31"/>
      <c r="M27" s="31"/>
      <c r="N27" s="31"/>
      <c r="O27" s="31"/>
      <c r="P27" s="31"/>
      <c r="Q27" s="31"/>
      <c r="R27" s="31"/>
      <c r="S27" s="31"/>
    </row>
    <row r="28" spans="1:19" s="32" customFormat="1" ht="12.75">
      <c r="A28" s="88" t="s">
        <v>41</v>
      </c>
      <c r="B28" s="31"/>
      <c r="C28" s="31"/>
      <c r="D28" s="31"/>
      <c r="E28" s="31"/>
      <c r="F28" s="31"/>
      <c r="G28" s="31"/>
      <c r="H28" s="31"/>
      <c r="I28" s="31"/>
      <c r="J28" s="31"/>
      <c r="K28" s="31"/>
      <c r="L28" s="31"/>
      <c r="M28" s="31"/>
      <c r="N28" s="33"/>
      <c r="O28" s="31"/>
      <c r="P28" s="31"/>
      <c r="Q28" s="31"/>
      <c r="R28" s="31"/>
      <c r="S28" s="34"/>
    </row>
    <row r="29" spans="1:19" s="32" customFormat="1" ht="14.25">
      <c r="A29" s="89" t="s">
        <v>33</v>
      </c>
      <c r="B29" s="35"/>
      <c r="C29" s="35"/>
      <c r="D29" s="35"/>
      <c r="E29" s="35"/>
      <c r="F29" s="35"/>
      <c r="G29" s="36"/>
      <c r="H29" s="37"/>
      <c r="I29" s="38"/>
      <c r="J29" s="35"/>
      <c r="K29" s="35"/>
      <c r="L29" s="35"/>
      <c r="M29" s="39"/>
      <c r="O29" s="35"/>
      <c r="P29" s="35"/>
      <c r="Q29" s="40"/>
      <c r="R29" s="40"/>
      <c r="S29" s="41"/>
    </row>
    <row r="30" spans="1:19" s="44" customFormat="1" ht="14.25">
      <c r="A30" s="89" t="s">
        <v>40</v>
      </c>
      <c r="B30" s="42"/>
      <c r="C30" s="42"/>
      <c r="D30" s="42"/>
      <c r="E30" s="42"/>
      <c r="F30" s="42"/>
      <c r="G30" s="42"/>
      <c r="H30" s="42"/>
      <c r="I30" s="43"/>
      <c r="J30" s="42"/>
      <c r="K30" s="42"/>
      <c r="L30" s="42"/>
      <c r="M30" s="42"/>
      <c r="N30" s="42"/>
      <c r="O30" s="42"/>
      <c r="P30" s="42"/>
      <c r="Q30" s="42"/>
      <c r="R30" s="42"/>
      <c r="S30" s="42"/>
    </row>
    <row r="31" spans="1:19" s="44" customFormat="1" ht="12">
      <c r="A31" s="92" t="s">
        <v>39</v>
      </c>
      <c r="B31" s="42"/>
      <c r="C31" s="42"/>
      <c r="D31" s="42"/>
      <c r="E31" s="42"/>
      <c r="F31" s="42"/>
      <c r="G31" s="42"/>
      <c r="H31" s="42"/>
      <c r="I31" s="43"/>
      <c r="J31" s="42"/>
      <c r="K31" s="42"/>
      <c r="L31" s="42"/>
      <c r="M31" s="42"/>
      <c r="N31" s="42"/>
      <c r="O31" s="42"/>
      <c r="P31" s="42"/>
      <c r="Q31" s="42"/>
      <c r="R31" s="42"/>
      <c r="S31" s="42"/>
    </row>
    <row r="32" spans="1:19" s="32" customFormat="1" ht="14.25">
      <c r="A32" s="89" t="s">
        <v>34</v>
      </c>
      <c r="B32" s="35"/>
      <c r="C32" s="45"/>
      <c r="D32" s="45"/>
      <c r="E32" s="35"/>
      <c r="F32" s="35"/>
      <c r="G32" s="35"/>
      <c r="H32" s="35"/>
      <c r="I32" s="38"/>
      <c r="J32" s="35"/>
      <c r="K32" s="35"/>
      <c r="L32" s="35"/>
      <c r="M32" s="35"/>
      <c r="N32" s="35"/>
      <c r="O32" s="35"/>
      <c r="P32" s="35"/>
      <c r="Q32" s="35"/>
      <c r="R32" s="35"/>
      <c r="S32" s="35"/>
    </row>
    <row r="33" spans="1:19" s="47" customFormat="1" ht="14.25">
      <c r="A33" s="89" t="s">
        <v>35</v>
      </c>
      <c r="B33" s="45"/>
      <c r="C33" s="45"/>
      <c r="D33" s="45"/>
      <c r="E33" s="45"/>
      <c r="F33" s="45"/>
      <c r="G33" s="45"/>
      <c r="H33" s="45"/>
      <c r="I33" s="46"/>
      <c r="J33" s="45"/>
      <c r="K33" s="45"/>
      <c r="L33" s="45"/>
      <c r="M33" s="45"/>
      <c r="N33" s="45"/>
      <c r="O33" s="45"/>
      <c r="P33" s="45"/>
      <c r="Q33" s="45"/>
      <c r="R33" s="45"/>
      <c r="S33" s="45"/>
    </row>
    <row r="34" spans="1:19" s="32" customFormat="1" ht="14.25">
      <c r="A34" s="89" t="s">
        <v>36</v>
      </c>
      <c r="B34" s="35"/>
      <c r="C34" s="35"/>
      <c r="D34" s="35"/>
      <c r="E34" s="35"/>
      <c r="F34" s="35"/>
      <c r="G34" s="35"/>
      <c r="H34" s="35"/>
      <c r="I34" s="35"/>
      <c r="J34" s="35"/>
      <c r="K34" s="35"/>
      <c r="L34" s="35"/>
      <c r="M34" s="35"/>
      <c r="N34" s="35"/>
      <c r="O34" s="35"/>
      <c r="P34" s="35"/>
      <c r="Q34" s="35"/>
      <c r="R34" s="35"/>
      <c r="S34" s="48"/>
    </row>
    <row r="35" spans="1:2" s="32" customFormat="1" ht="14.25">
      <c r="A35" s="90" t="s">
        <v>37</v>
      </c>
      <c r="B35" s="49"/>
    </row>
    <row r="36" spans="1:20" s="50" customFormat="1" ht="14.25">
      <c r="A36" s="91" t="s">
        <v>38</v>
      </c>
      <c r="K36" s="51"/>
      <c r="L36" s="51"/>
      <c r="M36" s="52"/>
      <c r="N36" s="52"/>
      <c r="Q36" s="53"/>
      <c r="R36" s="53"/>
      <c r="S36" s="53"/>
      <c r="T36" s="54"/>
    </row>
    <row r="37" spans="2:18" s="32" customFormat="1" ht="16.5" customHeight="1">
      <c r="B37" s="49"/>
      <c r="Q37" s="55"/>
      <c r="R37" s="55"/>
    </row>
    <row r="38" spans="6:12" s="13" customFormat="1" ht="24.75" customHeight="1">
      <c r="F38" s="71"/>
      <c r="K38" s="56"/>
      <c r="L38" s="56"/>
    </row>
    <row r="39" spans="1:20" ht="24.75" customHeight="1">
      <c r="A39" s="12"/>
      <c r="B39" s="12"/>
      <c r="C39" s="12"/>
      <c r="D39" s="12"/>
      <c r="E39" s="12"/>
      <c r="F39" s="12"/>
      <c r="G39" s="12"/>
      <c r="H39" s="12"/>
      <c r="I39" s="12"/>
      <c r="J39" s="12"/>
      <c r="K39" s="12"/>
      <c r="L39" s="12"/>
      <c r="M39" s="12"/>
      <c r="N39" s="12"/>
      <c r="O39" s="12"/>
      <c r="P39" s="12"/>
      <c r="Q39" s="12"/>
      <c r="R39" s="12"/>
      <c r="S39" s="12"/>
      <c r="T39" s="12"/>
    </row>
    <row r="40" spans="1:20" ht="24.75" customHeight="1">
      <c r="A40" s="12"/>
      <c r="B40" s="12"/>
      <c r="C40" s="12"/>
      <c r="D40" s="12"/>
      <c r="E40" s="12"/>
      <c r="F40" s="12"/>
      <c r="G40" s="12"/>
      <c r="H40" s="12"/>
      <c r="I40" s="12"/>
      <c r="J40" s="12"/>
      <c r="K40" s="12"/>
      <c r="L40" s="12"/>
      <c r="M40" s="12"/>
      <c r="N40" s="12"/>
      <c r="O40" s="12"/>
      <c r="P40" s="12"/>
      <c r="Q40" s="12"/>
      <c r="R40" s="12"/>
      <c r="S40" s="12"/>
      <c r="T40" s="12"/>
    </row>
    <row r="41" spans="1:20" ht="24.75" customHeight="1">
      <c r="A41" s="12"/>
      <c r="B41" s="12"/>
      <c r="C41" s="12"/>
      <c r="D41" s="12"/>
      <c r="E41" s="12"/>
      <c r="F41" s="12"/>
      <c r="G41" s="12"/>
      <c r="H41" s="12"/>
      <c r="I41" s="12"/>
      <c r="J41" s="12"/>
      <c r="K41" s="12"/>
      <c r="L41" s="12"/>
      <c r="M41" s="12"/>
      <c r="N41" s="12"/>
      <c r="O41" s="12"/>
      <c r="P41" s="12"/>
      <c r="Q41" s="12"/>
      <c r="R41" s="12"/>
      <c r="S41" s="12"/>
      <c r="T41" s="12"/>
    </row>
    <row r="42" spans="1:20" ht="24.75" customHeight="1">
      <c r="A42" s="12"/>
      <c r="B42" s="12"/>
      <c r="C42" s="12"/>
      <c r="D42" s="12"/>
      <c r="E42" s="12"/>
      <c r="F42" s="12"/>
      <c r="G42" s="12"/>
      <c r="H42" s="12"/>
      <c r="I42" s="12"/>
      <c r="J42" s="12"/>
      <c r="K42" s="12"/>
      <c r="L42" s="12"/>
      <c r="M42" s="12"/>
      <c r="N42" s="12"/>
      <c r="O42" s="12"/>
      <c r="P42" s="12"/>
      <c r="Q42" s="12"/>
      <c r="R42" s="12"/>
      <c r="S42" s="12"/>
      <c r="T42" s="12"/>
    </row>
    <row r="43" spans="1:20" ht="24.75" customHeight="1">
      <c r="A43" s="12"/>
      <c r="B43" s="12"/>
      <c r="C43" s="12"/>
      <c r="D43" s="12"/>
      <c r="E43" s="12"/>
      <c r="F43" s="12"/>
      <c r="G43" s="12"/>
      <c r="H43" s="12"/>
      <c r="I43" s="12"/>
      <c r="J43" s="12"/>
      <c r="K43" s="12"/>
      <c r="L43" s="12"/>
      <c r="M43" s="12"/>
      <c r="N43" s="12"/>
      <c r="O43" s="12"/>
      <c r="P43" s="12"/>
      <c r="Q43" s="12"/>
      <c r="R43" s="12"/>
      <c r="S43" s="12"/>
      <c r="T43" s="12"/>
    </row>
    <row r="44" spans="46:48" s="12" customFormat="1" ht="24.75" customHeight="1">
      <c r="AT44" s="10"/>
      <c r="AU44" s="10"/>
      <c r="AV44" s="10"/>
    </row>
    <row r="45" spans="46:48" s="12" customFormat="1" ht="24.75" customHeight="1">
      <c r="AT45" s="10"/>
      <c r="AU45" s="10"/>
      <c r="AV45" s="10"/>
    </row>
    <row r="46" spans="46:48" s="12" customFormat="1" ht="24.75" customHeight="1">
      <c r="AT46" s="10"/>
      <c r="AU46" s="10"/>
      <c r="AV46" s="10"/>
    </row>
    <row r="47" spans="46:48" s="12" customFormat="1" ht="24.75" customHeight="1">
      <c r="AT47" s="10"/>
      <c r="AU47" s="10"/>
      <c r="AV47" s="10"/>
    </row>
    <row r="48" spans="46:48" s="12" customFormat="1" ht="24.75" customHeight="1">
      <c r="AT48" s="10"/>
      <c r="AU48" s="10"/>
      <c r="AV48" s="10"/>
    </row>
    <row r="49" spans="46:48" s="12" customFormat="1" ht="24.75" customHeight="1">
      <c r="AT49" s="10"/>
      <c r="AU49" s="10"/>
      <c r="AV49" s="10"/>
    </row>
    <row r="50" spans="46:48" s="12" customFormat="1" ht="24.75" customHeight="1">
      <c r="AT50" s="10"/>
      <c r="AU50" s="10"/>
      <c r="AV50" s="10"/>
    </row>
    <row r="51" spans="46:48" s="12" customFormat="1" ht="24.75" customHeight="1">
      <c r="AT51" s="10"/>
      <c r="AU51" s="10"/>
      <c r="AV51" s="10"/>
    </row>
    <row r="52" spans="46:48" s="12" customFormat="1" ht="24.75" customHeight="1">
      <c r="AT52" s="10"/>
      <c r="AU52" s="10"/>
      <c r="AV52" s="10"/>
    </row>
    <row r="53" spans="46:48" s="12" customFormat="1" ht="24.75" customHeight="1">
      <c r="AT53" s="10"/>
      <c r="AU53" s="10"/>
      <c r="AV53" s="10"/>
    </row>
    <row r="54" spans="46:48" s="12" customFormat="1" ht="24.75" customHeight="1">
      <c r="AT54" s="10"/>
      <c r="AU54" s="10"/>
      <c r="AV54" s="10"/>
    </row>
    <row r="55" spans="46:48" s="12" customFormat="1" ht="24.75" customHeight="1">
      <c r="AT55" s="10"/>
      <c r="AU55" s="10"/>
      <c r="AV55" s="10"/>
    </row>
    <row r="56" spans="46:48" s="12" customFormat="1" ht="24.75" customHeight="1">
      <c r="AT56" s="10"/>
      <c r="AU56" s="10"/>
      <c r="AV56" s="10"/>
    </row>
    <row r="57" spans="46:48" s="12" customFormat="1" ht="24.75" customHeight="1">
      <c r="AT57" s="10"/>
      <c r="AU57" s="10"/>
      <c r="AV57" s="10"/>
    </row>
    <row r="58" spans="46:48" s="12" customFormat="1" ht="24.75" customHeight="1">
      <c r="AT58" s="10"/>
      <c r="AU58" s="10"/>
      <c r="AV58" s="10"/>
    </row>
    <row r="59" s="12" customFormat="1" ht="24.75" customHeight="1"/>
    <row r="60" s="12" customFormat="1" ht="24.75" customHeight="1"/>
    <row r="61" s="12" customFormat="1" ht="24.75" customHeight="1"/>
    <row r="62" s="12" customFormat="1" ht="24.75" customHeight="1"/>
    <row r="63" s="12" customFormat="1" ht="24.75" customHeight="1"/>
    <row r="64" s="12" customFormat="1" ht="24.75" customHeight="1"/>
    <row r="65" s="12" customFormat="1" ht="24.75" customHeight="1"/>
    <row r="66" s="12" customFormat="1" ht="24.75" customHeight="1"/>
    <row r="67" s="12" customFormat="1" ht="24.75" customHeight="1"/>
    <row r="68" s="12" customFormat="1" ht="24.75" customHeight="1"/>
    <row r="69" s="12" customFormat="1" ht="24.75" customHeight="1"/>
    <row r="70" s="12" customFormat="1" ht="24.75" customHeight="1"/>
    <row r="71" s="12" customFormat="1" ht="24.75" customHeight="1"/>
    <row r="72" s="12" customFormat="1" ht="24.75" customHeight="1"/>
    <row r="73" s="12" customFormat="1" ht="24.75" customHeight="1"/>
    <row r="74" s="12" customFormat="1" ht="24.75" customHeight="1"/>
    <row r="75" s="12" customFormat="1" ht="24.75" customHeight="1"/>
    <row r="76" s="12" customFormat="1" ht="24.75" customHeight="1"/>
    <row r="77" s="12" customFormat="1" ht="24.75" customHeight="1"/>
    <row r="78" s="12" customFormat="1" ht="24.75" customHeight="1"/>
    <row r="79" s="12" customFormat="1" ht="24.75" customHeight="1"/>
    <row r="80" s="12" customFormat="1" ht="24.75" customHeight="1"/>
    <row r="81" s="12" customFormat="1" ht="24.75" customHeight="1"/>
    <row r="82" s="12" customFormat="1" ht="24.75" customHeight="1"/>
    <row r="83" s="12" customFormat="1" ht="24.75" customHeight="1"/>
    <row r="84" s="12" customFormat="1" ht="24.75" customHeight="1"/>
    <row r="85" s="12" customFormat="1" ht="24.75" customHeight="1"/>
    <row r="86" s="12" customFormat="1" ht="24.75" customHeight="1"/>
    <row r="87" s="12" customFormat="1" ht="24.75" customHeight="1"/>
    <row r="88" s="12" customFormat="1" ht="24.75" customHeight="1"/>
    <row r="89" s="12" customFormat="1" ht="24.75" customHeight="1"/>
    <row r="90" s="12" customFormat="1" ht="24.75" customHeight="1"/>
    <row r="91" s="12" customFormat="1" ht="24.75" customHeight="1"/>
    <row r="92" s="12" customFormat="1" ht="24.75" customHeight="1"/>
    <row r="93" s="12" customFormat="1" ht="24.75" customHeight="1"/>
    <row r="94" s="12" customFormat="1" ht="24.75" customHeight="1"/>
    <row r="95" s="12" customFormat="1" ht="24.75" customHeight="1"/>
    <row r="96" s="12" customFormat="1" ht="24.75" customHeight="1"/>
    <row r="97" s="12" customFormat="1" ht="24.75" customHeight="1"/>
    <row r="98" s="12" customFormat="1" ht="24.75" customHeight="1"/>
    <row r="99" s="12" customFormat="1" ht="24.75" customHeight="1"/>
    <row r="100" s="12" customFormat="1" ht="24.75" customHeight="1"/>
  </sheetData>
  <mergeCells count="22">
    <mergeCell ref="J4:J5"/>
    <mergeCell ref="K4:K5"/>
    <mergeCell ref="Q4:Q5"/>
    <mergeCell ref="B5:C5"/>
    <mergeCell ref="S3:S5"/>
    <mergeCell ref="T3:T5"/>
    <mergeCell ref="D4:D5"/>
    <mergeCell ref="E4:E5"/>
    <mergeCell ref="F4:F5"/>
    <mergeCell ref="G4:G5"/>
    <mergeCell ref="H4:H5"/>
    <mergeCell ref="I4:I5"/>
    <mergeCell ref="L4:L5"/>
    <mergeCell ref="R3:R5"/>
    <mergeCell ref="A3:A5"/>
    <mergeCell ref="B3:G3"/>
    <mergeCell ref="H3:M3"/>
    <mergeCell ref="N3:Q3"/>
    <mergeCell ref="M4:M5"/>
    <mergeCell ref="N4:N5"/>
    <mergeCell ref="O4:O5"/>
    <mergeCell ref="P4:P5"/>
  </mergeCells>
  <printOptions/>
  <pageMargins left="0.75" right="0.75" top="1" bottom="1" header="0.5" footer="0.5"/>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OEP</dc:creator>
  <cp:keywords/>
  <dc:description/>
  <cp:lastModifiedBy>OEP</cp:lastModifiedBy>
  <cp:lastPrinted>2010-11-02T14:35:16Z</cp:lastPrinted>
  <dcterms:created xsi:type="dcterms:W3CDTF">2010-10-28T12:27:07Z</dcterms:created>
  <dcterms:modified xsi:type="dcterms:W3CDTF">2013-10-15T12:46:02Z</dcterms:modified>
  <cp:category/>
  <cp:version/>
  <cp:contentType/>
  <cp:contentStatus/>
</cp:coreProperties>
</file>