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1245" windowWidth="19200" windowHeight="12795" activeTab="0"/>
  </bookViews>
  <sheets>
    <sheet name="3.3.1." sheetId="1" r:id="rId1"/>
  </sheets>
  <definedNames/>
  <calcPr fullCalcOnLoad="1"/>
</workbook>
</file>

<file path=xl/sharedStrings.xml><?xml version="1.0" encoding="utf-8"?>
<sst xmlns="http://schemas.openxmlformats.org/spreadsheetml/2006/main" count="715" uniqueCount="390">
  <si>
    <t>3101</t>
  </si>
  <si>
    <t>Budapest</t>
  </si>
  <si>
    <t>Közép-Magyarország</t>
  </si>
  <si>
    <t>3201</t>
  </si>
  <si>
    <t>Komlói</t>
  </si>
  <si>
    <t>Baranya</t>
  </si>
  <si>
    <t>Dél-Dunántúl</t>
  </si>
  <si>
    <t>3202</t>
  </si>
  <si>
    <t>Mohácsi</t>
  </si>
  <si>
    <t>3203</t>
  </si>
  <si>
    <t>Sásdi</t>
  </si>
  <si>
    <t>3204</t>
  </si>
  <si>
    <t>Sellyei</t>
  </si>
  <si>
    <t>3205</t>
  </si>
  <si>
    <t>Siklósi</t>
  </si>
  <si>
    <t>3206</t>
  </si>
  <si>
    <t>Szigetvári</t>
  </si>
  <si>
    <t>3207</t>
  </si>
  <si>
    <t>Pécsi</t>
  </si>
  <si>
    <t>3208</t>
  </si>
  <si>
    <t>Pécsváradi</t>
  </si>
  <si>
    <t>3209</t>
  </si>
  <si>
    <t>Szentlőrinci</t>
  </si>
  <si>
    <t>3301</t>
  </si>
  <si>
    <t>Bajai</t>
  </si>
  <si>
    <t>Bács-Kiskun</t>
  </si>
  <si>
    <t>Dél-Alföld</t>
  </si>
  <si>
    <t>3302</t>
  </si>
  <si>
    <t>Bácsalmási</t>
  </si>
  <si>
    <t>3303</t>
  </si>
  <si>
    <t>Kalocsai</t>
  </si>
  <si>
    <t>3304</t>
  </si>
  <si>
    <t>Kecskeméti</t>
  </si>
  <si>
    <t>3305</t>
  </si>
  <si>
    <t>Kiskőrösi</t>
  </si>
  <si>
    <t>3306</t>
  </si>
  <si>
    <t>Kiskunfélegyházai</t>
  </si>
  <si>
    <t>3307</t>
  </si>
  <si>
    <t>Kiskunhalasi</t>
  </si>
  <si>
    <t>3308</t>
  </si>
  <si>
    <t>Kiskunmajsai</t>
  </si>
  <si>
    <t>3309</t>
  </si>
  <si>
    <t>Kunszentmiklósi</t>
  </si>
  <si>
    <t>3310</t>
  </si>
  <si>
    <t>Jánoshalmai</t>
  </si>
  <si>
    <t>3401</t>
  </si>
  <si>
    <t>Békéscsabai</t>
  </si>
  <si>
    <t>Békés</t>
  </si>
  <si>
    <t>3402</t>
  </si>
  <si>
    <t>Mezőkovácsházai</t>
  </si>
  <si>
    <t>3403</t>
  </si>
  <si>
    <t>Orosházai</t>
  </si>
  <si>
    <t>3404</t>
  </si>
  <si>
    <t>Sarkadi</t>
  </si>
  <si>
    <t>3405</t>
  </si>
  <si>
    <t>Szarvasi</t>
  </si>
  <si>
    <t>3406</t>
  </si>
  <si>
    <t>Szeghalomi</t>
  </si>
  <si>
    <t>3407</t>
  </si>
  <si>
    <t>Békési</t>
  </si>
  <si>
    <t>3408</t>
  </si>
  <si>
    <t>Gyulai</t>
  </si>
  <si>
    <t>3501</t>
  </si>
  <si>
    <t>Miskolci</t>
  </si>
  <si>
    <t>Borsod-Abaúj-Zemplén</t>
  </si>
  <si>
    <t>Észak-Magyarország</t>
  </si>
  <si>
    <t>3502</t>
  </si>
  <si>
    <t>Edelényi</t>
  </si>
  <si>
    <t>3503</t>
  </si>
  <si>
    <t>Encsi</t>
  </si>
  <si>
    <t>3504</t>
  </si>
  <si>
    <t>Kazincbarcikai</t>
  </si>
  <si>
    <t>3505</t>
  </si>
  <si>
    <t>Mezőkövesdi</t>
  </si>
  <si>
    <t>3506</t>
  </si>
  <si>
    <t>Ózdi</t>
  </si>
  <si>
    <t>3507</t>
  </si>
  <si>
    <t>Sárospataki</t>
  </si>
  <si>
    <t>3508</t>
  </si>
  <si>
    <t>Sátoraljaújhelyi</t>
  </si>
  <si>
    <t>3509</t>
  </si>
  <si>
    <t>Szerencsi</t>
  </si>
  <si>
    <t>3510</t>
  </si>
  <si>
    <t>Szikszói</t>
  </si>
  <si>
    <t>3511</t>
  </si>
  <si>
    <t>Tiszaújvárosi</t>
  </si>
  <si>
    <t>3512</t>
  </si>
  <si>
    <t>Abaúj-Hegyközi</t>
  </si>
  <si>
    <t>3513</t>
  </si>
  <si>
    <t>Bodrogközi</t>
  </si>
  <si>
    <t>3514</t>
  </si>
  <si>
    <t>Mezőcsáti</t>
  </si>
  <si>
    <t>3515</t>
  </si>
  <si>
    <t>Tokaji</t>
  </si>
  <si>
    <t>3601</t>
  </si>
  <si>
    <t>Csongrádi</t>
  </si>
  <si>
    <t>Csongrád</t>
  </si>
  <si>
    <t>3602</t>
  </si>
  <si>
    <t>Hódmezővásárhelyi</t>
  </si>
  <si>
    <t>3603</t>
  </si>
  <si>
    <t>Kisteleki</t>
  </si>
  <si>
    <t>3604</t>
  </si>
  <si>
    <t>Makói</t>
  </si>
  <si>
    <t>3605</t>
  </si>
  <si>
    <t>Mórahalomi</t>
  </si>
  <si>
    <t>3606</t>
  </si>
  <si>
    <t>Szegedi</t>
  </si>
  <si>
    <t>3607</t>
  </si>
  <si>
    <t>Szentesi</t>
  </si>
  <si>
    <t>3701</t>
  </si>
  <si>
    <t>Bicskei</t>
  </si>
  <si>
    <t>Fejér</t>
  </si>
  <si>
    <t>Közép-Dunántúl</t>
  </si>
  <si>
    <t>3702</t>
  </si>
  <si>
    <t>Dunaújvárosi</t>
  </si>
  <si>
    <t>3703</t>
  </si>
  <si>
    <t>Enyingi</t>
  </si>
  <si>
    <t>3704</t>
  </si>
  <si>
    <t>Gárdonyi</t>
  </si>
  <si>
    <t>3705</t>
  </si>
  <si>
    <t>Móri</t>
  </si>
  <si>
    <t>3706</t>
  </si>
  <si>
    <t>Sárbogárdi</t>
  </si>
  <si>
    <t>3707</t>
  </si>
  <si>
    <t>Székesfehérvári</t>
  </si>
  <si>
    <t>3708</t>
  </si>
  <si>
    <t>Abai</t>
  </si>
  <si>
    <t>3709</t>
  </si>
  <si>
    <t>Adonyi</t>
  </si>
  <si>
    <t>3710</t>
  </si>
  <si>
    <t>Ercsi</t>
  </si>
  <si>
    <t>3801</t>
  </si>
  <si>
    <t>Csornai</t>
  </si>
  <si>
    <t>Győr-Moson-Sopron</t>
  </si>
  <si>
    <t>Nyugat-Dunántúl</t>
  </si>
  <si>
    <t>3802</t>
  </si>
  <si>
    <t>Győri</t>
  </si>
  <si>
    <t>3803</t>
  </si>
  <si>
    <t>Kapuvár-Beledi</t>
  </si>
  <si>
    <t>3804</t>
  </si>
  <si>
    <t>Mosonmagyaróvári</t>
  </si>
  <si>
    <t>3805</t>
  </si>
  <si>
    <t>Sopron-Fertődi</t>
  </si>
  <si>
    <t>3806</t>
  </si>
  <si>
    <t>Téti</t>
  </si>
  <si>
    <t>3807</t>
  </si>
  <si>
    <t>Pannonhalmai</t>
  </si>
  <si>
    <t>3901</t>
  </si>
  <si>
    <t>Balmazújvárosi</t>
  </si>
  <si>
    <t>Hajdú-Bihar</t>
  </si>
  <si>
    <t>Észak-Alföld</t>
  </si>
  <si>
    <t>3902</t>
  </si>
  <si>
    <t>Berettyóújfalui</t>
  </si>
  <si>
    <t>3903</t>
  </si>
  <si>
    <t>Debreceni</t>
  </si>
  <si>
    <t>3904</t>
  </si>
  <si>
    <t>Hajdúböszörményi</t>
  </si>
  <si>
    <t>3905</t>
  </si>
  <si>
    <t>Hajdúszoboszlói</t>
  </si>
  <si>
    <t>3906</t>
  </si>
  <si>
    <t>Polgári</t>
  </si>
  <si>
    <t>3907</t>
  </si>
  <si>
    <t>Püspökladányi</t>
  </si>
  <si>
    <t>3908</t>
  </si>
  <si>
    <t>Derecske-Létavértesi</t>
  </si>
  <si>
    <t>3909</t>
  </si>
  <si>
    <t>Hajdúhadházi</t>
  </si>
  <si>
    <t>4001</t>
  </si>
  <si>
    <t>Egri</t>
  </si>
  <si>
    <t>Heves</t>
  </si>
  <si>
    <t>4002</t>
  </si>
  <si>
    <t>Hevesi</t>
  </si>
  <si>
    <t>4003</t>
  </si>
  <si>
    <t>Füzesabonyi</t>
  </si>
  <si>
    <t>4004</t>
  </si>
  <si>
    <t>Gyöngyösi</t>
  </si>
  <si>
    <t>4005</t>
  </si>
  <si>
    <t>Hatvani</t>
  </si>
  <si>
    <t>4006</t>
  </si>
  <si>
    <t>Pétervásárai</t>
  </si>
  <si>
    <t>4007</t>
  </si>
  <si>
    <t>Bélapátfalvai</t>
  </si>
  <si>
    <t>4101</t>
  </si>
  <si>
    <t>Dorogi</t>
  </si>
  <si>
    <t>Komárom-Esztergom</t>
  </si>
  <si>
    <t>4102</t>
  </si>
  <si>
    <t>Esztergomi</t>
  </si>
  <si>
    <t>4103</t>
  </si>
  <si>
    <t>Kisbéri</t>
  </si>
  <si>
    <t>4104</t>
  </si>
  <si>
    <t>Komáromi</t>
  </si>
  <si>
    <t>4105</t>
  </si>
  <si>
    <t>Oroszlányi</t>
  </si>
  <si>
    <t>4106</t>
  </si>
  <si>
    <t>Tatai</t>
  </si>
  <si>
    <t>4107</t>
  </si>
  <si>
    <t>Tatabányai</t>
  </si>
  <si>
    <t>4201</t>
  </si>
  <si>
    <t>Balassagyarmati</t>
  </si>
  <si>
    <t>Nógrád</t>
  </si>
  <si>
    <t>4202</t>
  </si>
  <si>
    <t>Bátonyterenyei</t>
  </si>
  <si>
    <t>4203</t>
  </si>
  <si>
    <t>Pásztói</t>
  </si>
  <si>
    <t>4204</t>
  </si>
  <si>
    <t>Rétsági</t>
  </si>
  <si>
    <t>4205</t>
  </si>
  <si>
    <t>Salgótarjáni</t>
  </si>
  <si>
    <t>4206</t>
  </si>
  <si>
    <t>Szécsényi</t>
  </si>
  <si>
    <t>4301</t>
  </si>
  <si>
    <t>Aszódi</t>
  </si>
  <si>
    <t>Pest</t>
  </si>
  <si>
    <t>4302</t>
  </si>
  <si>
    <t>Ceglédi</t>
  </si>
  <si>
    <t>4303</t>
  </si>
  <si>
    <t>Dabasi</t>
  </si>
  <si>
    <t>4304</t>
  </si>
  <si>
    <t>Gödöllői</t>
  </si>
  <si>
    <t>4305</t>
  </si>
  <si>
    <t>Monori</t>
  </si>
  <si>
    <t>4306</t>
  </si>
  <si>
    <t>Nagykátai</t>
  </si>
  <si>
    <t>4307</t>
  </si>
  <si>
    <t>Ráckevei</t>
  </si>
  <si>
    <t>4308</t>
  </si>
  <si>
    <t>Szobi</t>
  </si>
  <si>
    <t>4309</t>
  </si>
  <si>
    <t>Váci</t>
  </si>
  <si>
    <t>4310</t>
  </si>
  <si>
    <t>Budaörsi</t>
  </si>
  <si>
    <t>4311</t>
  </si>
  <si>
    <t>Dunakeszi</t>
  </si>
  <si>
    <t>4312</t>
  </si>
  <si>
    <t>Gyáli</t>
  </si>
  <si>
    <t>4313</t>
  </si>
  <si>
    <t>Pilisvörösvári</t>
  </si>
  <si>
    <t>4314</t>
  </si>
  <si>
    <t>Szentendrei</t>
  </si>
  <si>
    <t>4315</t>
  </si>
  <si>
    <t>Veresegyházi</t>
  </si>
  <si>
    <t>4316</t>
  </si>
  <si>
    <t>Érdi</t>
  </si>
  <si>
    <t>4401</t>
  </si>
  <si>
    <t>Barcsi</t>
  </si>
  <si>
    <t>Somogy</t>
  </si>
  <si>
    <t>4402</t>
  </si>
  <si>
    <t>Csurgói</t>
  </si>
  <si>
    <t>4403</t>
  </si>
  <si>
    <t>Fonyódi</t>
  </si>
  <si>
    <t>4404</t>
  </si>
  <si>
    <t>Kaposvári</t>
  </si>
  <si>
    <t>4405</t>
  </si>
  <si>
    <t>Lengyeltóti</t>
  </si>
  <si>
    <t>4406</t>
  </si>
  <si>
    <t>Marcali</t>
  </si>
  <si>
    <t>4407</t>
  </si>
  <si>
    <t>Nagyatádi</t>
  </si>
  <si>
    <t>4408</t>
  </si>
  <si>
    <t>Siófoki</t>
  </si>
  <si>
    <t>4409</t>
  </si>
  <si>
    <t>Tabi</t>
  </si>
  <si>
    <t>4410</t>
  </si>
  <si>
    <t>Balatonföldvári</t>
  </si>
  <si>
    <t>4411</t>
  </si>
  <si>
    <t>Kadarkúti</t>
  </si>
  <si>
    <t>4501</t>
  </si>
  <si>
    <t>Baktalórántházai</t>
  </si>
  <si>
    <t>Szabolcs-Szatmár-Bereg</t>
  </si>
  <si>
    <t>4502</t>
  </si>
  <si>
    <t>Csengeri</t>
  </si>
  <si>
    <t>4503</t>
  </si>
  <si>
    <t>Fehérgyarmati</t>
  </si>
  <si>
    <t>4504</t>
  </si>
  <si>
    <t>Kisvárdai</t>
  </si>
  <si>
    <t>4505</t>
  </si>
  <si>
    <t>Mátészalkai</t>
  </si>
  <si>
    <t>4506</t>
  </si>
  <si>
    <t>Nagykállói</t>
  </si>
  <si>
    <t>4507</t>
  </si>
  <si>
    <t>Nyírbátori</t>
  </si>
  <si>
    <t>4508</t>
  </si>
  <si>
    <t>Nyíregyházai</t>
  </si>
  <si>
    <t>4509</t>
  </si>
  <si>
    <t>Tiszavasvári</t>
  </si>
  <si>
    <t>4510</t>
  </si>
  <si>
    <t>Vásárosnaményi</t>
  </si>
  <si>
    <t>4511</t>
  </si>
  <si>
    <t>Ibrány-Nagyhalászi</t>
  </si>
  <si>
    <t>4512</t>
  </si>
  <si>
    <t>Záhonyi</t>
  </si>
  <si>
    <t>4601</t>
  </si>
  <si>
    <t>Jászberényi</t>
  </si>
  <si>
    <t>Jász-Nagykun-Szolnok</t>
  </si>
  <si>
    <t>4602</t>
  </si>
  <si>
    <t>Karcagi</t>
  </si>
  <si>
    <t>4603</t>
  </si>
  <si>
    <t>Kunszentmártoni</t>
  </si>
  <si>
    <t>4604</t>
  </si>
  <si>
    <t>Szolnoki</t>
  </si>
  <si>
    <t>4605</t>
  </si>
  <si>
    <t>Tiszafüredi</t>
  </si>
  <si>
    <t>4606</t>
  </si>
  <si>
    <t>Törökszentmiklósi</t>
  </si>
  <si>
    <t>4607</t>
  </si>
  <si>
    <t>Mezőtúri</t>
  </si>
  <si>
    <t>4701</t>
  </si>
  <si>
    <t>Bonyhádi</t>
  </si>
  <si>
    <t>Tolna</t>
  </si>
  <si>
    <t>4702</t>
  </si>
  <si>
    <t>Dombóvári</t>
  </si>
  <si>
    <t>4703</t>
  </si>
  <si>
    <t>Paksi</t>
  </si>
  <si>
    <t>4704</t>
  </si>
  <si>
    <t>Szekszárdi</t>
  </si>
  <si>
    <t>4705</t>
  </si>
  <si>
    <t>Tamási</t>
  </si>
  <si>
    <t>4801</t>
  </si>
  <si>
    <t>Celldömölki</t>
  </si>
  <si>
    <t>Vas</t>
  </si>
  <si>
    <t>4802</t>
  </si>
  <si>
    <t>Csepregi</t>
  </si>
  <si>
    <t>4803</t>
  </si>
  <si>
    <t>Körmendi</t>
  </si>
  <si>
    <t>4804</t>
  </si>
  <si>
    <t>Kőszegi</t>
  </si>
  <si>
    <t>4805</t>
  </si>
  <si>
    <t>Őriszentpéteri</t>
  </si>
  <si>
    <t>4806</t>
  </si>
  <si>
    <t>Sárvári</t>
  </si>
  <si>
    <t>4807</t>
  </si>
  <si>
    <t>Szentgotthárdi</t>
  </si>
  <si>
    <t>4808</t>
  </si>
  <si>
    <t>Szombathelyi</t>
  </si>
  <si>
    <t>4809</t>
  </si>
  <si>
    <t>Vasvári</t>
  </si>
  <si>
    <t>Ajkai</t>
  </si>
  <si>
    <t>Veszprém</t>
  </si>
  <si>
    <t>4902</t>
  </si>
  <si>
    <t>Balatonalmádi</t>
  </si>
  <si>
    <t>4903</t>
  </si>
  <si>
    <t>Balatonfüredi</t>
  </si>
  <si>
    <t>4904</t>
  </si>
  <si>
    <t>Pápai</t>
  </si>
  <si>
    <t>4905</t>
  </si>
  <si>
    <t>Sümegi</t>
  </si>
  <si>
    <t>4906</t>
  </si>
  <si>
    <t>Tapolcai</t>
  </si>
  <si>
    <t>4907</t>
  </si>
  <si>
    <t>Várpalotai</t>
  </si>
  <si>
    <t>4908</t>
  </si>
  <si>
    <t>Veszprémi</t>
  </si>
  <si>
    <t>4909</t>
  </si>
  <si>
    <t>Zirci</t>
  </si>
  <si>
    <t>5001</t>
  </si>
  <si>
    <t>Keszthelyi</t>
  </si>
  <si>
    <t>Zala</t>
  </si>
  <si>
    <t>5002</t>
  </si>
  <si>
    <t>Lenti</t>
  </si>
  <si>
    <t>5003</t>
  </si>
  <si>
    <t>Letenyei</t>
  </si>
  <si>
    <t>5004</t>
  </si>
  <si>
    <t>Nagykanizsai</t>
  </si>
  <si>
    <t>5005</t>
  </si>
  <si>
    <t>Zalaegerszegi</t>
  </si>
  <si>
    <t>5006</t>
  </si>
  <si>
    <t>Zalaszentgróti</t>
  </si>
  <si>
    <t>5007</t>
  </si>
  <si>
    <t>Hévízi</t>
  </si>
  <si>
    <t>5008</t>
  </si>
  <si>
    <t>Pacsai</t>
  </si>
  <si>
    <t>Zalakarosi</t>
  </si>
  <si>
    <t>Területileg nem besorolható</t>
  </si>
  <si>
    <t>Kistérség kódja</t>
  </si>
  <si>
    <t>Kistérség neve</t>
  </si>
  <si>
    <t>Megye neve</t>
  </si>
  <si>
    <t>Régió neve</t>
  </si>
  <si>
    <t xml:space="preserve"> aránya, %</t>
  </si>
  <si>
    <t xml:space="preserve">Gyed havi bruttó összege, Ft </t>
  </si>
  <si>
    <t>száma, fő</t>
  </si>
  <si>
    <t>Igénybevevők havi átlagos száma, fő</t>
  </si>
  <si>
    <t>Igénybevevők átlagos életkora, év</t>
  </si>
  <si>
    <t xml:space="preserve">           (igénybevevő állandó lakcíme szerint)</t>
  </si>
  <si>
    <t>3.3.1. A gyermekgondozási díjban részesülők főbb adatai, 2011</t>
  </si>
  <si>
    <t>Devecser</t>
  </si>
  <si>
    <r>
      <t>GYED napok száma</t>
    </r>
    <r>
      <rPr>
        <vertAlign val="superscript"/>
        <sz val="10"/>
        <rFont val="Arial"/>
        <family val="2"/>
      </rPr>
      <t>a)</t>
    </r>
    <r>
      <rPr>
        <sz val="10"/>
        <rFont val="Arial"/>
        <family val="2"/>
      </rPr>
      <t>, ezer</t>
    </r>
  </si>
  <si>
    <t xml:space="preserve">Havi bruttó átlagkereset, Ft </t>
  </si>
  <si>
    <t xml:space="preserve">Maximális GYED összegben részesülők </t>
  </si>
  <si>
    <r>
      <t>a)</t>
    </r>
    <r>
      <rPr>
        <sz val="8"/>
        <rFont val="Arial"/>
        <family val="2"/>
      </rPr>
      <t>Tartalmazza a GYED folyósításának kezdetétől számított napok számát.</t>
    </r>
  </si>
  <si>
    <t>Budapesti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</si>
</sst>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"/>
    <numFmt numFmtId="172" formatCode="#,##0.0"/>
    <numFmt numFmtId="173" formatCode="_-* #,##0\ _F_t_-;\-* #,##0\ _F_t_-;_-* &quot;-&quot;??\ _F_t_-;_-@_-"/>
    <numFmt numFmtId="174" formatCode="_-* #,##0.0\ _F_t_-;\-* #,##0.0\ _F_t_-;_-* &quot;-&quot;??\ _F_t_-;_-@_-"/>
  </numFmts>
  <fonts count="8">
    <font>
      <sz val="10"/>
      <name val="Times New Roman CE"/>
      <family val="0"/>
    </font>
    <font>
      <sz val="10"/>
      <name val="Times New Roman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right" vertical="center" indent="1"/>
    </xf>
    <xf numFmtId="171" fontId="4" fillId="0" borderId="0" xfId="0" applyNumberFormat="1" applyFont="1" applyAlignment="1">
      <alignment horizontal="right" indent="1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 indent="1"/>
    </xf>
    <xf numFmtId="172" fontId="4" fillId="0" borderId="0" xfId="0" applyNumberFormat="1" applyFont="1" applyBorder="1" applyAlignment="1">
      <alignment horizontal="right" vertical="center" indent="1"/>
    </xf>
    <xf numFmtId="49" fontId="4" fillId="0" borderId="3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horizontal="center" vertical="center"/>
    </xf>
    <xf numFmtId="171" fontId="4" fillId="0" borderId="3" xfId="0" applyNumberFormat="1" applyFont="1" applyBorder="1" applyAlignment="1">
      <alignment horizontal="center"/>
    </xf>
    <xf numFmtId="171" fontId="4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18" applyFont="1" applyFill="1" applyAlignment="1">
      <alignment/>
      <protection/>
    </xf>
    <xf numFmtId="0" fontId="6" fillId="0" borderId="0" xfId="18" applyFont="1" applyAlignment="1">
      <alignment/>
      <protection/>
    </xf>
    <xf numFmtId="0" fontId="6" fillId="0" borderId="0" xfId="17" applyFont="1" applyBorder="1" applyAlignment="1">
      <alignment/>
      <protection/>
    </xf>
    <xf numFmtId="171" fontId="4" fillId="0" borderId="0" xfId="0" applyNumberFormat="1" applyFont="1" applyAlignment="1">
      <alignment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Normál_gyed" xfId="17"/>
    <cellStyle name="Normál_tabl_ev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0.875" style="3" customWidth="1"/>
    <col min="2" max="4" width="28.375" style="3" bestFit="1" customWidth="1"/>
    <col min="5" max="6" width="14.875" style="3" customWidth="1"/>
    <col min="7" max="7" width="15.50390625" style="3" customWidth="1"/>
    <col min="8" max="8" width="17.50390625" style="3" customWidth="1"/>
    <col min="9" max="9" width="16.875" style="3" customWidth="1"/>
    <col min="10" max="10" width="12.50390625" style="3" customWidth="1"/>
    <col min="11" max="11" width="12.00390625" style="3" customWidth="1"/>
    <col min="12" max="16384" width="9.375" style="3" customWidth="1"/>
  </cols>
  <sheetData>
    <row r="1" s="2" customFormat="1" ht="15.75">
      <c r="A1" s="1" t="s">
        <v>383</v>
      </c>
    </row>
    <row r="2" s="2" customFormat="1" ht="15.75">
      <c r="A2" s="1" t="s">
        <v>382</v>
      </c>
    </row>
    <row r="3" ht="13.5" thickBot="1"/>
    <row r="4" spans="1:11" ht="55.5" customHeight="1">
      <c r="A4" s="30" t="s">
        <v>373</v>
      </c>
      <c r="B4" s="32" t="s">
        <v>374</v>
      </c>
      <c r="C4" s="32" t="s">
        <v>375</v>
      </c>
      <c r="D4" s="32" t="s">
        <v>376</v>
      </c>
      <c r="E4" s="32" t="s">
        <v>380</v>
      </c>
      <c r="F4" s="32" t="s">
        <v>381</v>
      </c>
      <c r="G4" s="32" t="s">
        <v>385</v>
      </c>
      <c r="H4" s="32" t="s">
        <v>386</v>
      </c>
      <c r="I4" s="32" t="s">
        <v>378</v>
      </c>
      <c r="J4" s="32" t="s">
        <v>387</v>
      </c>
      <c r="K4" s="34"/>
    </row>
    <row r="5" spans="1:11" ht="21.75" customHeight="1" thickBot="1">
      <c r="A5" s="31"/>
      <c r="B5" s="33"/>
      <c r="C5" s="33"/>
      <c r="D5" s="33"/>
      <c r="E5" s="33"/>
      <c r="F5" s="33"/>
      <c r="G5" s="33"/>
      <c r="H5" s="33"/>
      <c r="I5" s="33"/>
      <c r="J5" s="4" t="s">
        <v>379</v>
      </c>
      <c r="K5" s="5" t="s">
        <v>377</v>
      </c>
    </row>
    <row r="6" spans="1:11" ht="6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8" ht="15.75" customHeight="1">
      <c r="A7" s="7" t="s">
        <v>125</v>
      </c>
      <c r="B7" s="8" t="s">
        <v>126</v>
      </c>
      <c r="C7" s="8" t="s">
        <v>111</v>
      </c>
      <c r="D7" s="8" t="s">
        <v>112</v>
      </c>
      <c r="E7" s="16">
        <v>160.75</v>
      </c>
      <c r="F7" s="16">
        <v>31.615344738206318</v>
      </c>
      <c r="G7" s="16">
        <v>103.667</v>
      </c>
      <c r="H7" s="16">
        <v>123492.59867807163</v>
      </c>
      <c r="I7" s="16">
        <v>78361.69414204248</v>
      </c>
      <c r="J7" s="16">
        <v>27.083333333333307</v>
      </c>
      <c r="K7" s="17">
        <f aca="true" t="shared" si="0" ref="K7:K38">+J7/E7*100</f>
        <v>16.848107827890082</v>
      </c>
      <c r="L7" s="9"/>
      <c r="M7" s="9"/>
      <c r="N7" s="9"/>
      <c r="O7" s="9"/>
      <c r="P7" s="9"/>
      <c r="Q7" s="9"/>
      <c r="R7" s="9"/>
    </row>
    <row r="8" spans="1:18" ht="15.75" customHeight="1">
      <c r="A8" s="7" t="s">
        <v>86</v>
      </c>
      <c r="B8" s="8" t="s">
        <v>87</v>
      </c>
      <c r="C8" s="8" t="s">
        <v>64</v>
      </c>
      <c r="D8" s="8" t="s">
        <v>65</v>
      </c>
      <c r="E8" s="16">
        <v>68.04166666666664</v>
      </c>
      <c r="F8" s="16">
        <v>31.355786895284762</v>
      </c>
      <c r="G8" s="16">
        <v>43.299</v>
      </c>
      <c r="H8" s="16">
        <v>119088.47489283528</v>
      </c>
      <c r="I8" s="16">
        <v>78031.32210655237</v>
      </c>
      <c r="J8" s="16">
        <v>13.416666666666664</v>
      </c>
      <c r="K8" s="17">
        <f t="shared" si="0"/>
        <v>19.718309859154935</v>
      </c>
      <c r="L8" s="9"/>
      <c r="M8" s="9"/>
      <c r="N8" s="9"/>
      <c r="O8" s="9"/>
      <c r="P8" s="9"/>
      <c r="Q8" s="9"/>
      <c r="R8" s="9"/>
    </row>
    <row r="9" spans="1:18" ht="15.75" customHeight="1">
      <c r="A9" s="7" t="s">
        <v>127</v>
      </c>
      <c r="B9" s="8" t="s">
        <v>128</v>
      </c>
      <c r="C9" s="8" t="s">
        <v>111</v>
      </c>
      <c r="D9" s="8" t="s">
        <v>112</v>
      </c>
      <c r="E9" s="16">
        <v>199</v>
      </c>
      <c r="F9" s="16">
        <v>31.5110971524288</v>
      </c>
      <c r="G9" s="16">
        <v>126.408</v>
      </c>
      <c r="H9" s="16">
        <v>130799.16903266347</v>
      </c>
      <c r="I9" s="16">
        <v>81019.24434673371</v>
      </c>
      <c r="J9" s="16">
        <v>33.083333333333314</v>
      </c>
      <c r="K9" s="17">
        <f t="shared" si="0"/>
        <v>16.624790619765484</v>
      </c>
      <c r="L9" s="9"/>
      <c r="M9" s="9"/>
      <c r="N9" s="9"/>
      <c r="O9" s="9"/>
      <c r="P9" s="9"/>
      <c r="Q9" s="9"/>
      <c r="R9" s="9"/>
    </row>
    <row r="10" spans="1:18" ht="15.75" customHeight="1">
      <c r="A10" s="7">
        <v>4910</v>
      </c>
      <c r="B10" s="8" t="s">
        <v>336</v>
      </c>
      <c r="C10" s="8" t="s">
        <v>337</v>
      </c>
      <c r="D10" s="8" t="s">
        <v>112</v>
      </c>
      <c r="E10" s="16">
        <v>351.4166666666667</v>
      </c>
      <c r="F10" s="16">
        <v>31.92565805074694</v>
      </c>
      <c r="G10" s="16">
        <v>223.467</v>
      </c>
      <c r="H10" s="16">
        <v>126354.40699549447</v>
      </c>
      <c r="I10" s="16">
        <v>80120.94593312772</v>
      </c>
      <c r="J10" s="16">
        <v>69.33333333333336</v>
      </c>
      <c r="K10" s="17">
        <f t="shared" si="0"/>
        <v>19.729665639079922</v>
      </c>
      <c r="L10" s="9"/>
      <c r="M10" s="9"/>
      <c r="N10" s="9"/>
      <c r="O10" s="9"/>
      <c r="P10" s="9"/>
      <c r="Q10" s="9"/>
      <c r="R10" s="9"/>
    </row>
    <row r="11" spans="1:18" ht="15.75" customHeight="1">
      <c r="A11" s="7" t="s">
        <v>210</v>
      </c>
      <c r="B11" s="8" t="s">
        <v>211</v>
      </c>
      <c r="C11" s="8" t="s">
        <v>212</v>
      </c>
      <c r="D11" s="8" t="s">
        <v>2</v>
      </c>
      <c r="E11" s="16">
        <v>332.6666666666668</v>
      </c>
      <c r="F11" s="16">
        <v>32.052605210420836</v>
      </c>
      <c r="G11" s="16">
        <v>201.689</v>
      </c>
      <c r="H11" s="16">
        <v>149262.70799098216</v>
      </c>
      <c r="I11" s="16">
        <v>86231.31437875747</v>
      </c>
      <c r="J11" s="16">
        <v>80.45833333333334</v>
      </c>
      <c r="K11" s="17">
        <f t="shared" si="0"/>
        <v>24.185871743486967</v>
      </c>
      <c r="L11" s="9"/>
      <c r="M11" s="9"/>
      <c r="N11" s="9"/>
      <c r="O11" s="9"/>
      <c r="P11" s="9"/>
      <c r="Q11" s="9"/>
      <c r="R11" s="9"/>
    </row>
    <row r="12" spans="1:18" ht="15.75" customHeight="1">
      <c r="A12" s="7" t="s">
        <v>27</v>
      </c>
      <c r="B12" s="8" t="s">
        <v>28</v>
      </c>
      <c r="C12" s="8" t="s">
        <v>25</v>
      </c>
      <c r="D12" s="8" t="s">
        <v>26</v>
      </c>
      <c r="E12" s="16">
        <v>58.666666666666664</v>
      </c>
      <c r="F12" s="16">
        <v>31.5625</v>
      </c>
      <c r="G12" s="16">
        <v>35.051</v>
      </c>
      <c r="H12" s="16">
        <v>112688.98849431815</v>
      </c>
      <c r="I12" s="16">
        <v>77187.02556818182</v>
      </c>
      <c r="J12" s="16">
        <v>5.666666666666664</v>
      </c>
      <c r="K12" s="17">
        <f t="shared" si="0"/>
        <v>9.659090909090907</v>
      </c>
      <c r="L12" s="9"/>
      <c r="M12" s="9"/>
      <c r="N12" s="9"/>
      <c r="O12" s="9"/>
      <c r="P12" s="9"/>
      <c r="Q12" s="9"/>
      <c r="R12" s="9"/>
    </row>
    <row r="13" spans="1:18" ht="15.75" customHeight="1">
      <c r="A13" s="7" t="s">
        <v>23</v>
      </c>
      <c r="B13" s="8" t="s">
        <v>24</v>
      </c>
      <c r="C13" s="8" t="s">
        <v>25</v>
      </c>
      <c r="D13" s="8" t="s">
        <v>26</v>
      </c>
      <c r="E13" s="16">
        <v>489.625</v>
      </c>
      <c r="F13" s="16">
        <v>32.44830227214706</v>
      </c>
      <c r="G13" s="16">
        <v>309.116</v>
      </c>
      <c r="H13" s="16">
        <v>130546.55021700282</v>
      </c>
      <c r="I13" s="16">
        <v>80935.93404816615</v>
      </c>
      <c r="J13" s="16">
        <v>90.87499999999994</v>
      </c>
      <c r="K13" s="17">
        <f t="shared" si="0"/>
        <v>18.560122542762304</v>
      </c>
      <c r="L13" s="9"/>
      <c r="M13" s="9"/>
      <c r="N13" s="9"/>
      <c r="O13" s="9"/>
      <c r="P13" s="9"/>
      <c r="Q13" s="9"/>
      <c r="R13" s="9"/>
    </row>
    <row r="14" spans="1:18" ht="15.75" customHeight="1">
      <c r="A14" s="7" t="s">
        <v>266</v>
      </c>
      <c r="B14" s="8" t="s">
        <v>267</v>
      </c>
      <c r="C14" s="8" t="s">
        <v>268</v>
      </c>
      <c r="D14" s="8" t="s">
        <v>150</v>
      </c>
      <c r="E14" s="16">
        <v>169.33333333333334</v>
      </c>
      <c r="F14" s="16">
        <v>31.268946850393693</v>
      </c>
      <c r="G14" s="16">
        <v>107.278</v>
      </c>
      <c r="H14" s="16">
        <v>121347.04303641735</v>
      </c>
      <c r="I14" s="16">
        <v>75759.98868110236</v>
      </c>
      <c r="J14" s="16">
        <v>26.916666666666682</v>
      </c>
      <c r="K14" s="17">
        <f t="shared" si="0"/>
        <v>15.89566929133859</v>
      </c>
      <c r="L14" s="9"/>
      <c r="M14" s="9"/>
      <c r="N14" s="9"/>
      <c r="O14" s="9"/>
      <c r="P14" s="9"/>
      <c r="Q14" s="9"/>
      <c r="R14" s="9"/>
    </row>
    <row r="15" spans="1:18" ht="15.75" customHeight="1">
      <c r="A15" s="7" t="s">
        <v>197</v>
      </c>
      <c r="B15" s="8" t="s">
        <v>198</v>
      </c>
      <c r="C15" s="8" t="s">
        <v>199</v>
      </c>
      <c r="D15" s="8" t="s">
        <v>65</v>
      </c>
      <c r="E15" s="16">
        <v>270.5</v>
      </c>
      <c r="F15" s="16">
        <v>32.52064078866295</v>
      </c>
      <c r="G15" s="16">
        <v>169.174</v>
      </c>
      <c r="H15" s="16">
        <v>126068.8417744917</v>
      </c>
      <c r="I15" s="16">
        <v>81370.5562230437</v>
      </c>
      <c r="J15" s="16">
        <v>46.25</v>
      </c>
      <c r="K15" s="17">
        <f t="shared" si="0"/>
        <v>17.097966728280962</v>
      </c>
      <c r="L15" s="9"/>
      <c r="M15" s="9"/>
      <c r="N15" s="9"/>
      <c r="O15" s="9"/>
      <c r="P15" s="9"/>
      <c r="Q15" s="9"/>
      <c r="R15" s="9"/>
    </row>
    <row r="16" spans="1:18" ht="15.75" customHeight="1">
      <c r="A16" s="7" t="s">
        <v>338</v>
      </c>
      <c r="B16" s="8" t="s">
        <v>339</v>
      </c>
      <c r="C16" s="8" t="s">
        <v>337</v>
      </c>
      <c r="D16" s="8" t="s">
        <v>112</v>
      </c>
      <c r="E16" s="16">
        <v>283.7916666666667</v>
      </c>
      <c r="F16" s="16">
        <v>32.8935545441198</v>
      </c>
      <c r="G16" s="16">
        <v>175.416</v>
      </c>
      <c r="H16" s="16">
        <v>142222.26602554694</v>
      </c>
      <c r="I16" s="16">
        <v>84428.54764351783</v>
      </c>
      <c r="J16" s="16">
        <v>72.62499999999994</v>
      </c>
      <c r="K16" s="17">
        <f t="shared" si="0"/>
        <v>25.59095580678312</v>
      </c>
      <c r="L16" s="9"/>
      <c r="M16" s="9"/>
      <c r="N16" s="9"/>
      <c r="O16" s="9"/>
      <c r="P16" s="9"/>
      <c r="Q16" s="9"/>
      <c r="R16" s="9"/>
    </row>
    <row r="17" spans="1:18" ht="15.75" customHeight="1">
      <c r="A17" s="7" t="s">
        <v>262</v>
      </c>
      <c r="B17" s="8" t="s">
        <v>263</v>
      </c>
      <c r="C17" s="8" t="s">
        <v>245</v>
      </c>
      <c r="D17" s="8" t="s">
        <v>6</v>
      </c>
      <c r="E17" s="16">
        <v>74.3333333333333</v>
      </c>
      <c r="F17" s="16">
        <v>32.98374439461883</v>
      </c>
      <c r="G17" s="16">
        <v>51.122</v>
      </c>
      <c r="H17" s="16">
        <v>146667.13654708533</v>
      </c>
      <c r="I17" s="16">
        <v>79499.16367713008</v>
      </c>
      <c r="J17" s="16">
        <v>13.79166666666665</v>
      </c>
      <c r="K17" s="17">
        <f t="shared" si="0"/>
        <v>18.553811659192814</v>
      </c>
      <c r="L17" s="9"/>
      <c r="M17" s="9"/>
      <c r="N17" s="9"/>
      <c r="O17" s="9"/>
      <c r="P17" s="9"/>
      <c r="Q17" s="9"/>
      <c r="R17" s="9"/>
    </row>
    <row r="18" spans="1:18" ht="15.75" customHeight="1">
      <c r="A18" s="7" t="s">
        <v>340</v>
      </c>
      <c r="B18" s="8" t="s">
        <v>341</v>
      </c>
      <c r="C18" s="8" t="s">
        <v>337</v>
      </c>
      <c r="D18" s="8" t="s">
        <v>112</v>
      </c>
      <c r="E18" s="16">
        <v>209.45833333333331</v>
      </c>
      <c r="F18" s="16">
        <v>33.21563556793311</v>
      </c>
      <c r="G18" s="16">
        <v>128.582</v>
      </c>
      <c r="H18" s="16">
        <v>144062.8407797891</v>
      </c>
      <c r="I18" s="16">
        <v>84349.44479809034</v>
      </c>
      <c r="J18" s="16">
        <v>44.458333333333336</v>
      </c>
      <c r="K18" s="17">
        <f t="shared" si="0"/>
        <v>21.225382932166305</v>
      </c>
      <c r="L18" s="9"/>
      <c r="M18" s="9"/>
      <c r="N18" s="9"/>
      <c r="O18" s="9"/>
      <c r="P18" s="9"/>
      <c r="Q18" s="9"/>
      <c r="R18" s="9"/>
    </row>
    <row r="19" spans="1:18" ht="15.75" customHeight="1">
      <c r="A19" s="7" t="s">
        <v>147</v>
      </c>
      <c r="B19" s="8" t="s">
        <v>148</v>
      </c>
      <c r="C19" s="8" t="s">
        <v>149</v>
      </c>
      <c r="D19" s="8" t="s">
        <v>150</v>
      </c>
      <c r="E19" s="16">
        <v>150</v>
      </c>
      <c r="F19" s="16">
        <v>31.4025</v>
      </c>
      <c r="G19" s="16">
        <v>95.479</v>
      </c>
      <c r="H19" s="16">
        <v>120951.93308333334</v>
      </c>
      <c r="I19" s="16">
        <v>79900.55333333329</v>
      </c>
      <c r="J19" s="16">
        <v>26</v>
      </c>
      <c r="K19" s="17">
        <f t="shared" si="0"/>
        <v>17.333333333333336</v>
      </c>
      <c r="L19" s="9"/>
      <c r="M19" s="9"/>
      <c r="N19" s="9"/>
      <c r="O19" s="9"/>
      <c r="P19" s="9"/>
      <c r="Q19" s="9"/>
      <c r="R19" s="9"/>
    </row>
    <row r="20" spans="1:18" ht="15.75" customHeight="1">
      <c r="A20" s="7" t="s">
        <v>243</v>
      </c>
      <c r="B20" s="8" t="s">
        <v>244</v>
      </c>
      <c r="C20" s="8" t="s">
        <v>245</v>
      </c>
      <c r="D20" s="8" t="s">
        <v>6</v>
      </c>
      <c r="E20" s="16">
        <v>85.5833333333333</v>
      </c>
      <c r="F20" s="16">
        <v>31.915774099318384</v>
      </c>
      <c r="G20" s="16">
        <v>53.86</v>
      </c>
      <c r="H20" s="16">
        <v>118479.4219571568</v>
      </c>
      <c r="I20" s="16">
        <v>77697.72297955211</v>
      </c>
      <c r="J20" s="16">
        <v>14.791666666666655</v>
      </c>
      <c r="K20" s="17">
        <f t="shared" si="0"/>
        <v>17.28334956183057</v>
      </c>
      <c r="L20" s="9"/>
      <c r="M20" s="9"/>
      <c r="N20" s="9"/>
      <c r="O20" s="9"/>
      <c r="P20" s="9"/>
      <c r="Q20" s="9"/>
      <c r="R20" s="9"/>
    </row>
    <row r="21" spans="1:18" ht="15.75" customHeight="1">
      <c r="A21" s="7" t="s">
        <v>200</v>
      </c>
      <c r="B21" s="8" t="s">
        <v>201</v>
      </c>
      <c r="C21" s="8" t="s">
        <v>199</v>
      </c>
      <c r="D21" s="8" t="s">
        <v>65</v>
      </c>
      <c r="E21" s="16">
        <v>123.2083333333333</v>
      </c>
      <c r="F21" s="16">
        <v>32.01893811295231</v>
      </c>
      <c r="G21" s="16">
        <v>76.462</v>
      </c>
      <c r="H21" s="16">
        <v>132253.0734866419</v>
      </c>
      <c r="I21" s="16">
        <v>81249.9536692594</v>
      </c>
      <c r="J21" s="16">
        <v>24.54166666666666</v>
      </c>
      <c r="K21" s="17">
        <f t="shared" si="0"/>
        <v>19.91883665877579</v>
      </c>
      <c r="L21" s="9"/>
      <c r="M21" s="9"/>
      <c r="N21" s="9"/>
      <c r="O21" s="9"/>
      <c r="P21" s="9"/>
      <c r="Q21" s="9"/>
      <c r="R21" s="9"/>
    </row>
    <row r="22" spans="1:18" ht="15.75" customHeight="1">
      <c r="A22" s="7" t="s">
        <v>45</v>
      </c>
      <c r="B22" s="8" t="s">
        <v>46</v>
      </c>
      <c r="C22" s="8" t="s">
        <v>47</v>
      </c>
      <c r="D22" s="8" t="s">
        <v>26</v>
      </c>
      <c r="E22" s="16">
        <v>603.541666666666</v>
      </c>
      <c r="F22" s="16">
        <v>33.05488436313426</v>
      </c>
      <c r="G22" s="16">
        <v>386.129</v>
      </c>
      <c r="H22" s="16">
        <v>143864.7816430791</v>
      </c>
      <c r="I22" s="16">
        <v>85396.29147393852</v>
      </c>
      <c r="J22" s="16">
        <v>166.4583333333327</v>
      </c>
      <c r="K22" s="17">
        <f t="shared" si="0"/>
        <v>27.58025543665854</v>
      </c>
      <c r="L22" s="9"/>
      <c r="M22" s="9"/>
      <c r="N22" s="9"/>
      <c r="O22" s="9"/>
      <c r="P22" s="9"/>
      <c r="Q22" s="9"/>
      <c r="R22" s="9"/>
    </row>
    <row r="23" spans="1:18" ht="15.75" customHeight="1">
      <c r="A23" s="7" t="s">
        <v>58</v>
      </c>
      <c r="B23" s="8" t="s">
        <v>59</v>
      </c>
      <c r="C23" s="8" t="s">
        <v>47</v>
      </c>
      <c r="D23" s="8" t="s">
        <v>26</v>
      </c>
      <c r="E23" s="16">
        <v>271.29166666666674</v>
      </c>
      <c r="F23" s="16">
        <v>32.19720473045616</v>
      </c>
      <c r="G23" s="16">
        <v>171.992</v>
      </c>
      <c r="H23" s="16">
        <v>125307.17720780212</v>
      </c>
      <c r="I23" s="16">
        <v>80244.55168176939</v>
      </c>
      <c r="J23" s="16">
        <v>56.66666666666666</v>
      </c>
      <c r="K23" s="17">
        <f t="shared" si="0"/>
        <v>20.887728459530017</v>
      </c>
      <c r="L23" s="9"/>
      <c r="M23" s="9"/>
      <c r="N23" s="9"/>
      <c r="O23" s="9"/>
      <c r="P23" s="9"/>
      <c r="Q23" s="9"/>
      <c r="R23" s="9"/>
    </row>
    <row r="24" spans="1:18" ht="15.75" customHeight="1">
      <c r="A24" s="7" t="s">
        <v>180</v>
      </c>
      <c r="B24" s="8" t="s">
        <v>181</v>
      </c>
      <c r="C24" s="8" t="s">
        <v>169</v>
      </c>
      <c r="D24" s="8" t="s">
        <v>65</v>
      </c>
      <c r="E24" s="16">
        <v>49.916666666666664</v>
      </c>
      <c r="F24" s="16">
        <v>32.181969949916514</v>
      </c>
      <c r="G24" s="16">
        <v>33.516</v>
      </c>
      <c r="H24" s="16">
        <v>127780.81602671117</v>
      </c>
      <c r="I24" s="16">
        <v>81905.67278797996</v>
      </c>
      <c r="J24" s="16">
        <v>9.416666666666664</v>
      </c>
      <c r="K24" s="17">
        <f t="shared" si="0"/>
        <v>18.864774624373954</v>
      </c>
      <c r="L24" s="9"/>
      <c r="M24" s="9"/>
      <c r="N24" s="9"/>
      <c r="O24" s="9"/>
      <c r="P24" s="9"/>
      <c r="Q24" s="9"/>
      <c r="R24" s="9"/>
    </row>
    <row r="25" spans="1:18" ht="15.75" customHeight="1">
      <c r="A25" s="7" t="s">
        <v>151</v>
      </c>
      <c r="B25" s="8" t="s">
        <v>152</v>
      </c>
      <c r="C25" s="8" t="s">
        <v>149</v>
      </c>
      <c r="D25" s="8" t="s">
        <v>150</v>
      </c>
      <c r="E25" s="16">
        <v>273.0833333333336</v>
      </c>
      <c r="F25" s="16">
        <v>31.934086054317987</v>
      </c>
      <c r="G25" s="16">
        <v>179.902</v>
      </c>
      <c r="H25" s="16">
        <v>127290.33240768992</v>
      </c>
      <c r="I25" s="16">
        <v>80317.3602380226</v>
      </c>
      <c r="J25" s="16">
        <v>56.04166666666676</v>
      </c>
      <c r="K25" s="17">
        <f t="shared" si="0"/>
        <v>20.52181873664939</v>
      </c>
      <c r="L25" s="9"/>
      <c r="M25" s="9"/>
      <c r="N25" s="9"/>
      <c r="O25" s="9"/>
      <c r="P25" s="9"/>
      <c r="Q25" s="9"/>
      <c r="R25" s="9"/>
    </row>
    <row r="26" spans="1:18" ht="15.75" customHeight="1">
      <c r="A26" s="7" t="s">
        <v>109</v>
      </c>
      <c r="B26" s="8" t="s">
        <v>110</v>
      </c>
      <c r="C26" s="8" t="s">
        <v>111</v>
      </c>
      <c r="D26" s="8" t="s">
        <v>112</v>
      </c>
      <c r="E26" s="16">
        <v>398.8333333333334</v>
      </c>
      <c r="F26" s="16">
        <v>32.0123276222315</v>
      </c>
      <c r="G26" s="16">
        <v>259.171</v>
      </c>
      <c r="H26" s="16">
        <v>150227.49805683226</v>
      </c>
      <c r="I26" s="16">
        <v>86173.64855829508</v>
      </c>
      <c r="J26" s="16">
        <v>92.94444444444447</v>
      </c>
      <c r="K26" s="17">
        <f t="shared" si="0"/>
        <v>23.304081348377213</v>
      </c>
      <c r="L26" s="9"/>
      <c r="M26" s="9"/>
      <c r="N26" s="9"/>
      <c r="O26" s="9"/>
      <c r="P26" s="9"/>
      <c r="Q26" s="9"/>
      <c r="R26" s="9"/>
    </row>
    <row r="27" spans="1:18" ht="15.75" customHeight="1">
      <c r="A27" s="7" t="s">
        <v>88</v>
      </c>
      <c r="B27" s="8" t="s">
        <v>89</v>
      </c>
      <c r="C27" s="8" t="s">
        <v>64</v>
      </c>
      <c r="D27" s="8" t="s">
        <v>65</v>
      </c>
      <c r="E27" s="16">
        <v>54.333333333333336</v>
      </c>
      <c r="F27" s="16">
        <v>30.20552147239264</v>
      </c>
      <c r="G27" s="16">
        <v>31.603</v>
      </c>
      <c r="H27" s="16">
        <v>107611.51955521472</v>
      </c>
      <c r="I27" s="16">
        <v>73392.92944785273</v>
      </c>
      <c r="J27" s="16">
        <v>3.083333333333333</v>
      </c>
      <c r="K27" s="17">
        <f t="shared" si="0"/>
        <v>5.67484662576687</v>
      </c>
      <c r="L27" s="9"/>
      <c r="M27" s="9"/>
      <c r="N27" s="9"/>
      <c r="O27" s="9"/>
      <c r="P27" s="9"/>
      <c r="Q27" s="9"/>
      <c r="R27" s="9"/>
    </row>
    <row r="28" spans="1:18" ht="15.75" customHeight="1">
      <c r="A28" s="7" t="s">
        <v>306</v>
      </c>
      <c r="B28" s="8" t="s">
        <v>307</v>
      </c>
      <c r="C28" s="8" t="s">
        <v>308</v>
      </c>
      <c r="D28" s="8" t="s">
        <v>6</v>
      </c>
      <c r="E28" s="16">
        <v>218.45833333333323</v>
      </c>
      <c r="F28" s="16">
        <v>32.03471295060077</v>
      </c>
      <c r="G28" s="16">
        <v>128.023</v>
      </c>
      <c r="H28" s="16">
        <v>128901.99595651332</v>
      </c>
      <c r="I28" s="16">
        <v>78368.85962235362</v>
      </c>
      <c r="J28" s="16">
        <v>42.54166666666665</v>
      </c>
      <c r="K28" s="17">
        <f t="shared" si="0"/>
        <v>19.473583826053787</v>
      </c>
      <c r="L28" s="9"/>
      <c r="M28" s="9"/>
      <c r="N28" s="9"/>
      <c r="O28" s="9"/>
      <c r="P28" s="9"/>
      <c r="Q28" s="9"/>
      <c r="R28" s="9"/>
    </row>
    <row r="29" spans="1:18" ht="15.75" customHeight="1">
      <c r="A29" s="7" t="s">
        <v>229</v>
      </c>
      <c r="B29" s="8" t="s">
        <v>230</v>
      </c>
      <c r="C29" s="8" t="s">
        <v>212</v>
      </c>
      <c r="D29" s="8" t="s">
        <v>2</v>
      </c>
      <c r="E29" s="16">
        <v>1264.4166666666636</v>
      </c>
      <c r="F29" s="16">
        <v>33.78016872075402</v>
      </c>
      <c r="G29" s="16">
        <v>793.4710000000015</v>
      </c>
      <c r="H29" s="16">
        <v>192278.70409279634</v>
      </c>
      <c r="I29" s="16">
        <v>92518.84165952688</v>
      </c>
      <c r="J29" s="16">
        <v>408.5416666666652</v>
      </c>
      <c r="K29" s="17">
        <f t="shared" si="0"/>
        <v>32.310683450866634</v>
      </c>
      <c r="L29" s="9"/>
      <c r="M29" s="9"/>
      <c r="N29" s="9"/>
      <c r="O29" s="9"/>
      <c r="P29" s="9"/>
      <c r="Q29" s="9"/>
      <c r="R29" s="9"/>
    </row>
    <row r="30" spans="1:18" ht="15.75" customHeight="1">
      <c r="A30" s="7" t="s">
        <v>0</v>
      </c>
      <c r="B30" s="8" t="s">
        <v>389</v>
      </c>
      <c r="C30" s="8" t="s">
        <v>1</v>
      </c>
      <c r="D30" s="8" t="s">
        <v>2</v>
      </c>
      <c r="E30" s="16">
        <v>18046.246527777672</v>
      </c>
      <c r="F30" s="16">
        <v>33.595335979954186</v>
      </c>
      <c r="G30" s="16">
        <v>11062.68</v>
      </c>
      <c r="H30" s="16">
        <v>197595.16374215367</v>
      </c>
      <c r="I30" s="16">
        <v>92551.65114321485</v>
      </c>
      <c r="J30" s="16">
        <v>6729.636111111099</v>
      </c>
      <c r="K30" s="17">
        <f t="shared" si="0"/>
        <v>37.29105717774891</v>
      </c>
      <c r="L30" s="9"/>
      <c r="M30" s="9"/>
      <c r="N30" s="9"/>
      <c r="O30" s="9"/>
      <c r="P30" s="9"/>
      <c r="Q30" s="9"/>
      <c r="R30" s="9"/>
    </row>
    <row r="31" spans="1:18" ht="15.75" customHeight="1">
      <c r="A31" s="7" t="s">
        <v>213</v>
      </c>
      <c r="B31" s="8" t="s">
        <v>214</v>
      </c>
      <c r="C31" s="8" t="s">
        <v>212</v>
      </c>
      <c r="D31" s="8" t="s">
        <v>2</v>
      </c>
      <c r="E31" s="16">
        <v>938.6250000000016</v>
      </c>
      <c r="F31" s="16">
        <v>32.04967372486347</v>
      </c>
      <c r="G31" s="16">
        <v>610.275</v>
      </c>
      <c r="H31" s="16">
        <v>133261.03691570117</v>
      </c>
      <c r="I31" s="16">
        <v>82185.50978825404</v>
      </c>
      <c r="J31" s="16">
        <v>185.875</v>
      </c>
      <c r="K31" s="17">
        <f t="shared" si="0"/>
        <v>19.802903182847217</v>
      </c>
      <c r="L31" s="9"/>
      <c r="M31" s="9"/>
      <c r="N31" s="9"/>
      <c r="O31" s="9"/>
      <c r="P31" s="9"/>
      <c r="Q31" s="9"/>
      <c r="R31" s="9"/>
    </row>
    <row r="32" spans="1:18" ht="15.75" customHeight="1">
      <c r="A32" s="7" t="s">
        <v>317</v>
      </c>
      <c r="B32" s="8" t="s">
        <v>318</v>
      </c>
      <c r="C32" s="8" t="s">
        <v>319</v>
      </c>
      <c r="D32" s="8" t="s">
        <v>134</v>
      </c>
      <c r="E32" s="16">
        <v>202.5</v>
      </c>
      <c r="F32" s="16">
        <v>31.662345679012326</v>
      </c>
      <c r="G32" s="16">
        <v>126.502</v>
      </c>
      <c r="H32" s="16">
        <v>109810.37364197527</v>
      </c>
      <c r="I32" s="16">
        <v>71288.72057613172</v>
      </c>
      <c r="J32" s="16">
        <v>18.54166666666665</v>
      </c>
      <c r="K32" s="17">
        <f t="shared" si="0"/>
        <v>9.156378600823038</v>
      </c>
      <c r="L32" s="9"/>
      <c r="M32" s="9"/>
      <c r="N32" s="9"/>
      <c r="O32" s="9"/>
      <c r="P32" s="9"/>
      <c r="Q32" s="9"/>
      <c r="R32" s="9"/>
    </row>
    <row r="33" spans="1:18" ht="15.75" customHeight="1">
      <c r="A33" s="7" t="s">
        <v>269</v>
      </c>
      <c r="B33" s="8" t="s">
        <v>270</v>
      </c>
      <c r="C33" s="8" t="s">
        <v>268</v>
      </c>
      <c r="D33" s="8" t="s">
        <v>150</v>
      </c>
      <c r="E33" s="16">
        <v>62.41666666666667</v>
      </c>
      <c r="F33" s="16">
        <v>31.217623497997327</v>
      </c>
      <c r="G33" s="16">
        <v>37.677</v>
      </c>
      <c r="H33" s="16">
        <v>119392.92656875837</v>
      </c>
      <c r="I33" s="16">
        <v>73057.83845126836</v>
      </c>
      <c r="J33" s="16">
        <v>10.75</v>
      </c>
      <c r="K33" s="17">
        <f t="shared" si="0"/>
        <v>17.222963951935913</v>
      </c>
      <c r="L33" s="9"/>
      <c r="M33" s="9"/>
      <c r="N33" s="9"/>
      <c r="O33" s="9"/>
      <c r="P33" s="9"/>
      <c r="Q33" s="9"/>
      <c r="R33" s="9"/>
    </row>
    <row r="34" spans="1:18" ht="15.75" customHeight="1">
      <c r="A34" s="7" t="s">
        <v>320</v>
      </c>
      <c r="B34" s="8" t="s">
        <v>321</v>
      </c>
      <c r="C34" s="8" t="s">
        <v>319</v>
      </c>
      <c r="D34" s="8" t="s">
        <v>134</v>
      </c>
      <c r="E34" s="16">
        <v>80.04166666666667</v>
      </c>
      <c r="F34" s="16">
        <v>31.844351900052054</v>
      </c>
      <c r="G34" s="16">
        <v>52.387</v>
      </c>
      <c r="H34" s="16">
        <v>120195.67277459653</v>
      </c>
      <c r="I34" s="16">
        <v>77643.53878188443</v>
      </c>
      <c r="J34" s="16">
        <v>10.958333333333336</v>
      </c>
      <c r="K34" s="17">
        <f t="shared" si="0"/>
        <v>13.690786048932848</v>
      </c>
      <c r="L34" s="9"/>
      <c r="M34" s="9"/>
      <c r="N34" s="9"/>
      <c r="O34" s="9"/>
      <c r="P34" s="9"/>
      <c r="Q34" s="9"/>
      <c r="R34" s="9"/>
    </row>
    <row r="35" spans="1:18" ht="15.75" customHeight="1">
      <c r="A35" s="7" t="s">
        <v>94</v>
      </c>
      <c r="B35" s="8" t="s">
        <v>95</v>
      </c>
      <c r="C35" s="8" t="s">
        <v>96</v>
      </c>
      <c r="D35" s="8" t="s">
        <v>26</v>
      </c>
      <c r="E35" s="16">
        <v>138.91666666666663</v>
      </c>
      <c r="F35" s="16">
        <v>32.00419916016793</v>
      </c>
      <c r="G35" s="16">
        <v>90.409</v>
      </c>
      <c r="H35" s="16">
        <v>136874.2929214156</v>
      </c>
      <c r="I35" s="16">
        <v>81882.78884223157</v>
      </c>
      <c r="J35" s="16">
        <v>31.70833333333334</v>
      </c>
      <c r="K35" s="17">
        <f t="shared" si="0"/>
        <v>22.825434913017407</v>
      </c>
      <c r="L35" s="9"/>
      <c r="M35" s="9"/>
      <c r="N35" s="9"/>
      <c r="O35" s="9"/>
      <c r="P35" s="9"/>
      <c r="Q35" s="9"/>
      <c r="R35" s="9"/>
    </row>
    <row r="36" spans="1:18" ht="15.75" customHeight="1">
      <c r="A36" s="7" t="s">
        <v>131</v>
      </c>
      <c r="B36" s="8" t="s">
        <v>132</v>
      </c>
      <c r="C36" s="8" t="s">
        <v>133</v>
      </c>
      <c r="D36" s="8" t="s">
        <v>134</v>
      </c>
      <c r="E36" s="16">
        <v>286.29166666666646</v>
      </c>
      <c r="F36" s="16">
        <v>31.42788531509244</v>
      </c>
      <c r="G36" s="16">
        <v>179.615</v>
      </c>
      <c r="H36" s="16">
        <v>133316.7378547519</v>
      </c>
      <c r="I36" s="16">
        <v>82103.29631785773</v>
      </c>
      <c r="J36" s="16">
        <v>47.833333333333336</v>
      </c>
      <c r="K36" s="17">
        <f t="shared" si="0"/>
        <v>16.70790277979917</v>
      </c>
      <c r="L36" s="9"/>
      <c r="M36" s="9"/>
      <c r="N36" s="9"/>
      <c r="O36" s="9"/>
      <c r="P36" s="9"/>
      <c r="Q36" s="9"/>
      <c r="R36" s="9"/>
    </row>
    <row r="37" spans="1:18" ht="15.75" customHeight="1">
      <c r="A37" s="7" t="s">
        <v>246</v>
      </c>
      <c r="B37" s="8" t="s">
        <v>247</v>
      </c>
      <c r="C37" s="8" t="s">
        <v>245</v>
      </c>
      <c r="D37" s="8" t="s">
        <v>6</v>
      </c>
      <c r="E37" s="16">
        <v>92.04166666666669</v>
      </c>
      <c r="F37" s="16">
        <v>31.311905839746476</v>
      </c>
      <c r="G37" s="16">
        <v>56.217</v>
      </c>
      <c r="H37" s="16">
        <v>112372.32358533274</v>
      </c>
      <c r="I37" s="16">
        <v>75095.34902670892</v>
      </c>
      <c r="J37" s="16">
        <v>13.875</v>
      </c>
      <c r="K37" s="17">
        <f t="shared" si="0"/>
        <v>15.07469443186962</v>
      </c>
      <c r="L37" s="9"/>
      <c r="M37" s="9"/>
      <c r="N37" s="9"/>
      <c r="O37" s="9"/>
      <c r="P37" s="9"/>
      <c r="Q37" s="9"/>
      <c r="R37" s="9"/>
    </row>
    <row r="38" spans="1:18" ht="15.75" customHeight="1">
      <c r="A38" s="7" t="s">
        <v>215</v>
      </c>
      <c r="B38" s="8" t="s">
        <v>216</v>
      </c>
      <c r="C38" s="8" t="s">
        <v>212</v>
      </c>
      <c r="D38" s="8" t="s">
        <v>2</v>
      </c>
      <c r="E38" s="16">
        <v>411.04166666666674</v>
      </c>
      <c r="F38" s="16">
        <v>31.893157627977722</v>
      </c>
      <c r="G38" s="16">
        <v>256.273</v>
      </c>
      <c r="H38" s="16">
        <v>147448.45657374547</v>
      </c>
      <c r="I38" s="16">
        <v>83597.2350734922</v>
      </c>
      <c r="J38" s="16">
        <v>96.25000000000009</v>
      </c>
      <c r="K38" s="17">
        <f t="shared" si="0"/>
        <v>23.41611758743033</v>
      </c>
      <c r="L38" s="9"/>
      <c r="M38" s="9"/>
      <c r="N38" s="9"/>
      <c r="O38" s="9"/>
      <c r="P38" s="9"/>
      <c r="Q38" s="9"/>
      <c r="R38" s="9"/>
    </row>
    <row r="39" spans="1:18" ht="15.75" customHeight="1">
      <c r="A39" s="7" t="s">
        <v>153</v>
      </c>
      <c r="B39" s="8" t="s">
        <v>154</v>
      </c>
      <c r="C39" s="8" t="s">
        <v>149</v>
      </c>
      <c r="D39" s="8" t="s">
        <v>150</v>
      </c>
      <c r="E39" s="16">
        <v>2028.819444444445</v>
      </c>
      <c r="F39" s="16">
        <v>32.85083689885344</v>
      </c>
      <c r="G39" s="16">
        <v>1267.267</v>
      </c>
      <c r="H39" s="16">
        <v>153271.60383296272</v>
      </c>
      <c r="I39" s="16">
        <v>88806.53933938063</v>
      </c>
      <c r="J39" s="16">
        <v>600.0000000000014</v>
      </c>
      <c r="K39" s="17">
        <f aca="true" t="shared" si="1" ref="K39:K70">+J39/E39*100</f>
        <v>29.573849050145533</v>
      </c>
      <c r="L39" s="9"/>
      <c r="M39" s="9"/>
      <c r="N39" s="9"/>
      <c r="O39" s="9"/>
      <c r="P39" s="9"/>
      <c r="Q39" s="9"/>
      <c r="R39" s="9"/>
    </row>
    <row r="40" spans="1:18" ht="15.75" customHeight="1">
      <c r="A40" s="7" t="s">
        <v>163</v>
      </c>
      <c r="B40" s="8" t="s">
        <v>164</v>
      </c>
      <c r="C40" s="8" t="s">
        <v>149</v>
      </c>
      <c r="D40" s="8" t="s">
        <v>150</v>
      </c>
      <c r="E40" s="16">
        <v>178.3333333333333</v>
      </c>
      <c r="F40" s="16">
        <v>31.859813084112155</v>
      </c>
      <c r="G40" s="16">
        <v>115.36</v>
      </c>
      <c r="H40" s="16">
        <v>121107.54196261677</v>
      </c>
      <c r="I40" s="16">
        <v>78806.97056074768</v>
      </c>
      <c r="J40" s="16">
        <v>30.916666666666654</v>
      </c>
      <c r="K40" s="17">
        <f t="shared" si="1"/>
        <v>17.336448598130836</v>
      </c>
      <c r="L40" s="9"/>
      <c r="M40" s="9"/>
      <c r="N40" s="9"/>
      <c r="O40" s="9"/>
      <c r="P40" s="9"/>
      <c r="Q40" s="9"/>
      <c r="R40" s="9"/>
    </row>
    <row r="41" spans="1:18" ht="15.75" customHeight="1">
      <c r="A41" s="7">
        <v>4911</v>
      </c>
      <c r="B41" s="8" t="s">
        <v>384</v>
      </c>
      <c r="C41" s="8" t="s">
        <v>337</v>
      </c>
      <c r="D41" s="8" t="s">
        <v>112</v>
      </c>
      <c r="E41" s="16">
        <v>82.125</v>
      </c>
      <c r="F41" s="16">
        <v>30.8310502283105</v>
      </c>
      <c r="G41" s="16">
        <v>51.001</v>
      </c>
      <c r="H41" s="16">
        <v>99959.52633181124</v>
      </c>
      <c r="I41" s="16">
        <v>68338.01116184679</v>
      </c>
      <c r="J41" s="16">
        <v>5.3333333333333375</v>
      </c>
      <c r="K41" s="17">
        <f t="shared" si="1"/>
        <v>6.494165398274992</v>
      </c>
      <c r="L41" s="9"/>
      <c r="M41" s="9"/>
      <c r="N41" s="9"/>
      <c r="O41" s="9"/>
      <c r="P41" s="9"/>
      <c r="Q41" s="9"/>
      <c r="R41" s="9"/>
    </row>
    <row r="42" spans="1:18" ht="15.75" customHeight="1">
      <c r="A42" s="7" t="s">
        <v>309</v>
      </c>
      <c r="B42" s="8" t="s">
        <v>310</v>
      </c>
      <c r="C42" s="8" t="s">
        <v>308</v>
      </c>
      <c r="D42" s="8" t="s">
        <v>6</v>
      </c>
      <c r="E42" s="16">
        <v>165.29166666666654</v>
      </c>
      <c r="F42" s="16">
        <v>32.23947567431307</v>
      </c>
      <c r="G42" s="16">
        <v>108.946</v>
      </c>
      <c r="H42" s="16">
        <v>129748.24802117467</v>
      </c>
      <c r="I42" s="16">
        <v>81076.18830350389</v>
      </c>
      <c r="J42" s="16">
        <v>30.208333333333314</v>
      </c>
      <c r="K42" s="17">
        <f t="shared" si="1"/>
        <v>18.275775144945804</v>
      </c>
      <c r="L42" s="9"/>
      <c r="M42" s="9"/>
      <c r="N42" s="9"/>
      <c r="O42" s="9"/>
      <c r="P42" s="9"/>
      <c r="Q42" s="9"/>
      <c r="R42" s="9"/>
    </row>
    <row r="43" spans="1:18" ht="15.75" customHeight="1">
      <c r="A43" s="7" t="s">
        <v>182</v>
      </c>
      <c r="B43" s="8" t="s">
        <v>183</v>
      </c>
      <c r="C43" s="8" t="s">
        <v>184</v>
      </c>
      <c r="D43" s="8" t="s">
        <v>112</v>
      </c>
      <c r="E43" s="16">
        <v>388.45833333333286</v>
      </c>
      <c r="F43" s="16">
        <v>32.02209589188027</v>
      </c>
      <c r="G43" s="16">
        <v>242.648</v>
      </c>
      <c r="H43" s="16">
        <v>147364.9280060066</v>
      </c>
      <c r="I43" s="16">
        <v>85623.37530837713</v>
      </c>
      <c r="J43" s="16">
        <v>92.95833333333313</v>
      </c>
      <c r="K43" s="17">
        <f t="shared" si="1"/>
        <v>23.93006542958273</v>
      </c>
      <c r="L43" s="9"/>
      <c r="M43" s="9"/>
      <c r="N43" s="9"/>
      <c r="O43" s="9"/>
      <c r="P43" s="9"/>
      <c r="Q43" s="9"/>
      <c r="R43" s="9"/>
    </row>
    <row r="44" spans="1:18" ht="15.75" customHeight="1">
      <c r="A44" s="7" t="s">
        <v>231</v>
      </c>
      <c r="B44" s="8" t="s">
        <v>232</v>
      </c>
      <c r="C44" s="8" t="s">
        <v>212</v>
      </c>
      <c r="D44" s="8" t="s">
        <v>2</v>
      </c>
      <c r="E44" s="16">
        <v>1228.0347222222235</v>
      </c>
      <c r="F44" s="16">
        <v>33.21117752506553</v>
      </c>
      <c r="G44" s="16">
        <v>777.0620000000006</v>
      </c>
      <c r="H44" s="16">
        <v>190358.55125963432</v>
      </c>
      <c r="I44" s="16">
        <v>92193.59963695389</v>
      </c>
      <c r="J44" s="16">
        <v>432.2777777777779</v>
      </c>
      <c r="K44" s="17">
        <f t="shared" si="1"/>
        <v>35.20077811770158</v>
      </c>
      <c r="L44" s="9"/>
      <c r="M44" s="9"/>
      <c r="N44" s="9"/>
      <c r="O44" s="9"/>
      <c r="P44" s="9"/>
      <c r="Q44" s="9"/>
      <c r="R44" s="9"/>
    </row>
    <row r="45" spans="1:18" ht="15.75" customHeight="1">
      <c r="A45" s="7" t="s">
        <v>113</v>
      </c>
      <c r="B45" s="8" t="s">
        <v>114</v>
      </c>
      <c r="C45" s="8" t="s">
        <v>111</v>
      </c>
      <c r="D45" s="8" t="s">
        <v>112</v>
      </c>
      <c r="E45" s="16">
        <v>509.3611111111108</v>
      </c>
      <c r="F45" s="16">
        <v>32.707776626492866</v>
      </c>
      <c r="G45" s="16">
        <v>321.201</v>
      </c>
      <c r="H45" s="16">
        <v>143749.68664721577</v>
      </c>
      <c r="I45" s="16">
        <v>85347.54114631623</v>
      </c>
      <c r="J45" s="16">
        <v>136.625</v>
      </c>
      <c r="K45" s="17">
        <f t="shared" si="1"/>
        <v>26.82281725473089</v>
      </c>
      <c r="L45" s="9"/>
      <c r="M45" s="9"/>
      <c r="N45" s="9"/>
      <c r="O45" s="9"/>
      <c r="P45" s="9"/>
      <c r="Q45" s="9"/>
      <c r="R45" s="9"/>
    </row>
    <row r="46" spans="1:18" ht="15.75" customHeight="1">
      <c r="A46" s="7" t="s">
        <v>66</v>
      </c>
      <c r="B46" s="8" t="s">
        <v>67</v>
      </c>
      <c r="C46" s="8" t="s">
        <v>64</v>
      </c>
      <c r="D46" s="8" t="s">
        <v>65</v>
      </c>
      <c r="E46" s="16">
        <v>129.95833333333343</v>
      </c>
      <c r="F46" s="16">
        <v>31.613978839371605</v>
      </c>
      <c r="G46" s="16">
        <v>82.433</v>
      </c>
      <c r="H46" s="16">
        <v>128146.39477396602</v>
      </c>
      <c r="I46" s="16">
        <v>80395.12375761462</v>
      </c>
      <c r="J46" s="16">
        <v>23.125</v>
      </c>
      <c r="K46" s="17">
        <f t="shared" si="1"/>
        <v>17.794164796409092</v>
      </c>
      <c r="L46" s="9"/>
      <c r="M46" s="9"/>
      <c r="N46" s="9"/>
      <c r="O46" s="9"/>
      <c r="P46" s="9"/>
      <c r="Q46" s="9"/>
      <c r="R46" s="9"/>
    </row>
    <row r="47" spans="1:18" ht="15.75" customHeight="1">
      <c r="A47" s="7" t="s">
        <v>167</v>
      </c>
      <c r="B47" s="8" t="s">
        <v>168</v>
      </c>
      <c r="C47" s="8" t="s">
        <v>169</v>
      </c>
      <c r="D47" s="8" t="s">
        <v>65</v>
      </c>
      <c r="E47" s="16">
        <v>738.638888888889</v>
      </c>
      <c r="F47" s="16">
        <v>33.06002030762293</v>
      </c>
      <c r="G47" s="16">
        <v>456.141</v>
      </c>
      <c r="H47" s="16">
        <v>149847.50280546083</v>
      </c>
      <c r="I47" s="16">
        <v>86392.01007859799</v>
      </c>
      <c r="J47" s="16">
        <v>184.5416666666665</v>
      </c>
      <c r="K47" s="17">
        <f t="shared" si="1"/>
        <v>24.98401714865929</v>
      </c>
      <c r="L47" s="9"/>
      <c r="M47" s="9"/>
      <c r="N47" s="9"/>
      <c r="O47" s="9"/>
      <c r="P47" s="9"/>
      <c r="Q47" s="9"/>
      <c r="R47" s="9"/>
    </row>
    <row r="48" spans="1:18" ht="15.75" customHeight="1">
      <c r="A48" s="7" t="s">
        <v>68</v>
      </c>
      <c r="B48" s="8" t="s">
        <v>69</v>
      </c>
      <c r="C48" s="8" t="s">
        <v>64</v>
      </c>
      <c r="D48" s="8" t="s">
        <v>65</v>
      </c>
      <c r="E48" s="16">
        <v>95.16666666666666</v>
      </c>
      <c r="F48" s="16">
        <v>31.35376532399298</v>
      </c>
      <c r="G48" s="16">
        <v>58.425</v>
      </c>
      <c r="H48" s="16">
        <v>130848.39470227672</v>
      </c>
      <c r="I48" s="16">
        <v>83040.87740805604</v>
      </c>
      <c r="J48" s="16">
        <v>24.458333333333332</v>
      </c>
      <c r="K48" s="17">
        <f t="shared" si="1"/>
        <v>25.70052539404554</v>
      </c>
      <c r="L48" s="9"/>
      <c r="M48" s="9"/>
      <c r="N48" s="9"/>
      <c r="O48" s="9"/>
      <c r="P48" s="9"/>
      <c r="Q48" s="9"/>
      <c r="R48" s="9"/>
    </row>
    <row r="49" spans="1:18" ht="15.75" customHeight="1">
      <c r="A49" s="7" t="s">
        <v>115</v>
      </c>
      <c r="B49" s="8" t="s">
        <v>116</v>
      </c>
      <c r="C49" s="8" t="s">
        <v>111</v>
      </c>
      <c r="D49" s="8" t="s">
        <v>112</v>
      </c>
      <c r="E49" s="16">
        <v>154</v>
      </c>
      <c r="F49" s="16">
        <v>31.59686147186148</v>
      </c>
      <c r="G49" s="16">
        <v>94.643</v>
      </c>
      <c r="H49" s="16">
        <v>118840.91144480521</v>
      </c>
      <c r="I49" s="16">
        <v>77699.90963203467</v>
      </c>
      <c r="J49" s="16">
        <v>25</v>
      </c>
      <c r="K49" s="17">
        <f t="shared" si="1"/>
        <v>16.233766233766232</v>
      </c>
      <c r="L49" s="9"/>
      <c r="M49" s="9"/>
      <c r="N49" s="9"/>
      <c r="O49" s="9"/>
      <c r="P49" s="9"/>
      <c r="Q49" s="9"/>
      <c r="R49" s="9"/>
    </row>
    <row r="50" spans="1:18" ht="15.75" customHeight="1">
      <c r="A50" s="7" t="s">
        <v>129</v>
      </c>
      <c r="B50" s="8" t="s">
        <v>130</v>
      </c>
      <c r="C50" s="8" t="s">
        <v>111</v>
      </c>
      <c r="D50" s="8" t="s">
        <v>112</v>
      </c>
      <c r="E50" s="16">
        <v>244.29166666666654</v>
      </c>
      <c r="F50" s="16">
        <v>32.570015350503176</v>
      </c>
      <c r="G50" s="16">
        <v>150.578</v>
      </c>
      <c r="H50" s="16">
        <v>160038.24934333953</v>
      </c>
      <c r="I50" s="16">
        <v>87129.63960429814</v>
      </c>
      <c r="J50" s="16">
        <v>71.29166666666666</v>
      </c>
      <c r="K50" s="17">
        <f t="shared" si="1"/>
        <v>29.18301210984139</v>
      </c>
      <c r="L50" s="9"/>
      <c r="M50" s="9"/>
      <c r="N50" s="9"/>
      <c r="O50" s="9"/>
      <c r="P50" s="9"/>
      <c r="Q50" s="9"/>
      <c r="R50" s="9"/>
    </row>
    <row r="51" spans="1:18" ht="15.75" customHeight="1">
      <c r="A51" s="7" t="s">
        <v>241</v>
      </c>
      <c r="B51" s="8" t="s">
        <v>242</v>
      </c>
      <c r="C51" s="8" t="s">
        <v>212</v>
      </c>
      <c r="D51" s="8" t="s">
        <v>2</v>
      </c>
      <c r="E51" s="16">
        <v>1172.5</v>
      </c>
      <c r="F51" s="16">
        <v>33.09026297085999</v>
      </c>
      <c r="G51" s="16">
        <v>743.795</v>
      </c>
      <c r="H51" s="16">
        <v>181118.80464818745</v>
      </c>
      <c r="I51" s="16">
        <v>91217.10103056178</v>
      </c>
      <c r="J51" s="16">
        <v>381.70833333333326</v>
      </c>
      <c r="K51" s="17">
        <f t="shared" si="1"/>
        <v>32.5550817341862</v>
      </c>
      <c r="L51" s="9"/>
      <c r="M51" s="9"/>
      <c r="N51" s="9"/>
      <c r="O51" s="9"/>
      <c r="P51" s="9"/>
      <c r="Q51" s="9"/>
      <c r="R51" s="9"/>
    </row>
    <row r="52" spans="1:18" ht="15.75" customHeight="1">
      <c r="A52" s="7" t="s">
        <v>185</v>
      </c>
      <c r="B52" s="8" t="s">
        <v>186</v>
      </c>
      <c r="C52" s="8" t="s">
        <v>184</v>
      </c>
      <c r="D52" s="8" t="s">
        <v>112</v>
      </c>
      <c r="E52" s="16">
        <v>614.7916666666673</v>
      </c>
      <c r="F52" s="16">
        <v>32.27577092511014</v>
      </c>
      <c r="G52" s="16">
        <v>372.8510000000005</v>
      </c>
      <c r="H52" s="16">
        <v>148113.8927821076</v>
      </c>
      <c r="I52" s="16">
        <v>88369.8992206032</v>
      </c>
      <c r="J52" s="16">
        <v>160</v>
      </c>
      <c r="K52" s="17">
        <f t="shared" si="1"/>
        <v>26.025076245340532</v>
      </c>
      <c r="L52" s="9"/>
      <c r="M52" s="9"/>
      <c r="N52" s="9"/>
      <c r="O52" s="9"/>
      <c r="P52" s="9"/>
      <c r="Q52" s="9"/>
      <c r="R52" s="9"/>
    </row>
    <row r="53" spans="1:18" ht="15.75" customHeight="1">
      <c r="A53" s="7" t="s">
        <v>271</v>
      </c>
      <c r="B53" s="8" t="s">
        <v>272</v>
      </c>
      <c r="C53" s="8" t="s">
        <v>268</v>
      </c>
      <c r="D53" s="8" t="s">
        <v>150</v>
      </c>
      <c r="E53" s="16">
        <v>174.29166666666669</v>
      </c>
      <c r="F53" s="16">
        <v>31.411427205354997</v>
      </c>
      <c r="G53" s="16">
        <v>110.673</v>
      </c>
      <c r="H53" s="16">
        <v>117945.24162084625</v>
      </c>
      <c r="I53" s="16">
        <v>76714.15825962229</v>
      </c>
      <c r="J53" s="16">
        <v>36.83333333333336</v>
      </c>
      <c r="K53" s="17">
        <f t="shared" si="1"/>
        <v>21.133158020559417</v>
      </c>
      <c r="L53" s="9"/>
      <c r="M53" s="9"/>
      <c r="N53" s="9"/>
      <c r="O53" s="9"/>
      <c r="P53" s="9"/>
      <c r="Q53" s="9"/>
      <c r="R53" s="9"/>
    </row>
    <row r="54" spans="1:18" ht="15.75" customHeight="1">
      <c r="A54" s="7" t="s">
        <v>248</v>
      </c>
      <c r="B54" s="8" t="s">
        <v>249</v>
      </c>
      <c r="C54" s="8" t="s">
        <v>245</v>
      </c>
      <c r="D54" s="8" t="s">
        <v>6</v>
      </c>
      <c r="E54" s="16">
        <v>131.875</v>
      </c>
      <c r="F54" s="16">
        <v>33.15734597156399</v>
      </c>
      <c r="G54" s="16">
        <v>85.553</v>
      </c>
      <c r="H54" s="16">
        <v>137933.96890995256</v>
      </c>
      <c r="I54" s="16">
        <v>81170.35007898891</v>
      </c>
      <c r="J54" s="16">
        <v>29.95833333333333</v>
      </c>
      <c r="K54" s="17">
        <f t="shared" si="1"/>
        <v>22.7172195892575</v>
      </c>
      <c r="L54" s="9"/>
      <c r="M54" s="9"/>
      <c r="N54" s="9"/>
      <c r="O54" s="9"/>
      <c r="P54" s="9"/>
      <c r="Q54" s="9"/>
      <c r="R54" s="9"/>
    </row>
    <row r="55" spans="1:18" ht="15.75" customHeight="1">
      <c r="A55" s="7" t="s">
        <v>172</v>
      </c>
      <c r="B55" s="8" t="s">
        <v>173</v>
      </c>
      <c r="C55" s="8" t="s">
        <v>169</v>
      </c>
      <c r="D55" s="8" t="s">
        <v>65</v>
      </c>
      <c r="E55" s="16">
        <v>185.54166666666677</v>
      </c>
      <c r="F55" s="16">
        <v>31.09094992140128</v>
      </c>
      <c r="G55" s="16">
        <v>118.542</v>
      </c>
      <c r="H55" s="16">
        <v>122869.28205704023</v>
      </c>
      <c r="I55" s="16">
        <v>77242.53783965867</v>
      </c>
      <c r="J55" s="16">
        <v>29.291666666666675</v>
      </c>
      <c r="K55" s="17">
        <f t="shared" si="1"/>
        <v>15.787109813608799</v>
      </c>
      <c r="L55" s="9"/>
      <c r="M55" s="9"/>
      <c r="N55" s="9"/>
      <c r="O55" s="9"/>
      <c r="P55" s="9"/>
      <c r="Q55" s="9"/>
      <c r="R55" s="9"/>
    </row>
    <row r="56" spans="1:18" ht="15.75" customHeight="1">
      <c r="A56" s="7" t="s">
        <v>117</v>
      </c>
      <c r="B56" s="8" t="s">
        <v>118</v>
      </c>
      <c r="C56" s="8" t="s">
        <v>111</v>
      </c>
      <c r="D56" s="8" t="s">
        <v>112</v>
      </c>
      <c r="E56" s="16">
        <v>316.625</v>
      </c>
      <c r="F56" s="16">
        <v>32.88169495986313</v>
      </c>
      <c r="G56" s="16">
        <v>195.477</v>
      </c>
      <c r="H56" s="16">
        <v>160362.90446111336</v>
      </c>
      <c r="I56" s="16">
        <v>86787.75799447295</v>
      </c>
      <c r="J56" s="16">
        <v>87.04166666666674</v>
      </c>
      <c r="K56" s="17">
        <f t="shared" si="1"/>
        <v>27.49045927095673</v>
      </c>
      <c r="L56" s="9"/>
      <c r="M56" s="9"/>
      <c r="N56" s="9"/>
      <c r="O56" s="9"/>
      <c r="P56" s="9"/>
      <c r="Q56" s="9"/>
      <c r="R56" s="9"/>
    </row>
    <row r="57" spans="1:18" ht="15.75" customHeight="1">
      <c r="A57" s="7" t="s">
        <v>217</v>
      </c>
      <c r="B57" s="8" t="s">
        <v>218</v>
      </c>
      <c r="C57" s="8" t="s">
        <v>212</v>
      </c>
      <c r="D57" s="8" t="s">
        <v>2</v>
      </c>
      <c r="E57" s="16">
        <v>1291.5416666666658</v>
      </c>
      <c r="F57" s="16">
        <v>33.12556053811664</v>
      </c>
      <c r="G57" s="16">
        <v>810.5889999999991</v>
      </c>
      <c r="H57" s="16">
        <v>175560.6562893181</v>
      </c>
      <c r="I57" s="16">
        <v>90412.12220537466</v>
      </c>
      <c r="J57" s="16">
        <v>386.9999999999992</v>
      </c>
      <c r="K57" s="17">
        <f t="shared" si="1"/>
        <v>29.96419008291121</v>
      </c>
      <c r="L57" s="9"/>
      <c r="M57" s="9"/>
      <c r="N57" s="9"/>
      <c r="O57" s="9"/>
      <c r="P57" s="9"/>
      <c r="Q57" s="9"/>
      <c r="R57" s="9"/>
    </row>
    <row r="58" spans="1:18" ht="15.75" customHeight="1">
      <c r="A58" s="7" t="s">
        <v>233</v>
      </c>
      <c r="B58" s="8" t="s">
        <v>234</v>
      </c>
      <c r="C58" s="8" t="s">
        <v>212</v>
      </c>
      <c r="D58" s="8" t="s">
        <v>2</v>
      </c>
      <c r="E58" s="16">
        <v>476.125</v>
      </c>
      <c r="F58" s="16">
        <v>32.13240570578453</v>
      </c>
      <c r="G58" s="16">
        <v>298.491</v>
      </c>
      <c r="H58" s="16">
        <v>149255.20884746654</v>
      </c>
      <c r="I58" s="16">
        <v>85172.88343397205</v>
      </c>
      <c r="J58" s="16">
        <v>122.45833333333312</v>
      </c>
      <c r="K58" s="17">
        <f t="shared" si="1"/>
        <v>25.719786470639665</v>
      </c>
      <c r="L58" s="9"/>
      <c r="M58" s="9"/>
      <c r="N58" s="9"/>
      <c r="O58" s="9"/>
      <c r="P58" s="9"/>
      <c r="Q58" s="9"/>
      <c r="R58" s="9"/>
    </row>
    <row r="59" spans="1:18" ht="15.75" customHeight="1">
      <c r="A59" s="7" t="s">
        <v>174</v>
      </c>
      <c r="B59" s="8" t="s">
        <v>175</v>
      </c>
      <c r="C59" s="8" t="s">
        <v>169</v>
      </c>
      <c r="D59" s="8" t="s">
        <v>65</v>
      </c>
      <c r="E59" s="16">
        <v>604.1666666666662</v>
      </c>
      <c r="F59" s="16">
        <v>32.56972413793103</v>
      </c>
      <c r="G59" s="16">
        <v>373.28</v>
      </c>
      <c r="H59" s="16">
        <v>170104.84454482765</v>
      </c>
      <c r="I59" s="16">
        <v>82949.87406896551</v>
      </c>
      <c r="J59" s="16">
        <v>113.20833333333312</v>
      </c>
      <c r="K59" s="17">
        <f t="shared" si="1"/>
        <v>18.737931034482738</v>
      </c>
      <c r="L59" s="9"/>
      <c r="M59" s="9"/>
      <c r="N59" s="9"/>
      <c r="O59" s="9"/>
      <c r="P59" s="9"/>
      <c r="Q59" s="9"/>
      <c r="R59" s="9"/>
    </row>
    <row r="60" spans="1:18" ht="15.75" customHeight="1">
      <c r="A60" s="7" t="s">
        <v>135</v>
      </c>
      <c r="B60" s="8" t="s">
        <v>136</v>
      </c>
      <c r="C60" s="8" t="s">
        <v>133</v>
      </c>
      <c r="D60" s="8" t="s">
        <v>134</v>
      </c>
      <c r="E60" s="16">
        <v>1953.625</v>
      </c>
      <c r="F60" s="16">
        <v>32.541536033442064</v>
      </c>
      <c r="G60" s="16">
        <v>1200.646</v>
      </c>
      <c r="H60" s="16">
        <v>156250.68329387662</v>
      </c>
      <c r="I60" s="16">
        <v>87746.69247339337</v>
      </c>
      <c r="J60" s="16">
        <v>535.3333333333327</v>
      </c>
      <c r="K60" s="17">
        <f t="shared" si="1"/>
        <v>27.40205174142083</v>
      </c>
      <c r="L60" s="9"/>
      <c r="M60" s="9"/>
      <c r="N60" s="9"/>
      <c r="O60" s="9"/>
      <c r="P60" s="9"/>
      <c r="Q60" s="9"/>
      <c r="R60" s="9"/>
    </row>
    <row r="61" spans="1:18" ht="15.75" customHeight="1">
      <c r="A61" s="7" t="s">
        <v>60</v>
      </c>
      <c r="B61" s="8" t="s">
        <v>61</v>
      </c>
      <c r="C61" s="8" t="s">
        <v>47</v>
      </c>
      <c r="D61" s="8" t="s">
        <v>26</v>
      </c>
      <c r="E61" s="16">
        <v>336.75</v>
      </c>
      <c r="F61" s="16">
        <v>32.78643900024747</v>
      </c>
      <c r="G61" s="16">
        <v>209.144</v>
      </c>
      <c r="H61" s="16">
        <v>142129.36436525595</v>
      </c>
      <c r="I61" s="16">
        <v>86733.51596139566</v>
      </c>
      <c r="J61" s="16">
        <v>101.2916666666667</v>
      </c>
      <c r="K61" s="17">
        <f t="shared" si="1"/>
        <v>30.07918831972285</v>
      </c>
      <c r="L61" s="9"/>
      <c r="M61" s="9"/>
      <c r="N61" s="9"/>
      <c r="O61" s="9"/>
      <c r="P61" s="9"/>
      <c r="Q61" s="9"/>
      <c r="R61" s="9"/>
    </row>
    <row r="62" spans="1:18" ht="15.75" customHeight="1">
      <c r="A62" s="7" t="s">
        <v>155</v>
      </c>
      <c r="B62" s="8" t="s">
        <v>156</v>
      </c>
      <c r="C62" s="8" t="s">
        <v>149</v>
      </c>
      <c r="D62" s="8" t="s">
        <v>150</v>
      </c>
      <c r="E62" s="16">
        <v>454.0833333333333</v>
      </c>
      <c r="F62" s="16">
        <v>32.0367039823821</v>
      </c>
      <c r="G62" s="16">
        <v>274.728</v>
      </c>
      <c r="H62" s="16">
        <v>117387.05860708389</v>
      </c>
      <c r="I62" s="16">
        <v>75746.72820701037</v>
      </c>
      <c r="J62" s="16">
        <v>71.33333333333331</v>
      </c>
      <c r="K62" s="17">
        <f t="shared" si="1"/>
        <v>15.709304459533858</v>
      </c>
      <c r="L62" s="9"/>
      <c r="M62" s="9"/>
      <c r="N62" s="9"/>
      <c r="O62" s="9"/>
      <c r="P62" s="9"/>
      <c r="Q62" s="9"/>
      <c r="R62" s="9"/>
    </row>
    <row r="63" spans="1:18" ht="15.75" customHeight="1">
      <c r="A63" s="7" t="s">
        <v>165</v>
      </c>
      <c r="B63" s="8" t="s">
        <v>166</v>
      </c>
      <c r="C63" s="8" t="s">
        <v>149</v>
      </c>
      <c r="D63" s="8" t="s">
        <v>150</v>
      </c>
      <c r="E63" s="16">
        <v>394.6666666666667</v>
      </c>
      <c r="F63" s="16">
        <v>31.526710304054046</v>
      </c>
      <c r="G63" s="16">
        <v>251.083</v>
      </c>
      <c r="H63" s="16">
        <v>122092.1609163851</v>
      </c>
      <c r="I63" s="16">
        <v>78264.17366976361</v>
      </c>
      <c r="J63" s="16">
        <v>69.62499999999993</v>
      </c>
      <c r="K63" s="17">
        <f t="shared" si="1"/>
        <v>17.641469594594575</v>
      </c>
      <c r="L63" s="9"/>
      <c r="M63" s="9"/>
      <c r="N63" s="9"/>
      <c r="O63" s="9"/>
      <c r="P63" s="9"/>
      <c r="Q63" s="9"/>
      <c r="R63" s="9"/>
    </row>
    <row r="64" spans="1:18" ht="15.75" customHeight="1">
      <c r="A64" s="7" t="s">
        <v>157</v>
      </c>
      <c r="B64" s="8" t="s">
        <v>158</v>
      </c>
      <c r="C64" s="8" t="s">
        <v>149</v>
      </c>
      <c r="D64" s="8" t="s">
        <v>150</v>
      </c>
      <c r="E64" s="16">
        <v>253.875</v>
      </c>
      <c r="F64" s="16">
        <v>31.95962580009846</v>
      </c>
      <c r="G64" s="16">
        <v>172.688</v>
      </c>
      <c r="H64" s="16">
        <v>125174.99842442136</v>
      </c>
      <c r="I64" s="16">
        <v>79065.3331692106</v>
      </c>
      <c r="J64" s="16">
        <v>39.45833333333334</v>
      </c>
      <c r="K64" s="17">
        <f t="shared" si="1"/>
        <v>15.542425734449372</v>
      </c>
      <c r="L64" s="9"/>
      <c r="M64" s="9"/>
      <c r="N64" s="9"/>
      <c r="O64" s="9"/>
      <c r="P64" s="9"/>
      <c r="Q64" s="9"/>
      <c r="R64" s="9"/>
    </row>
    <row r="65" spans="1:18" ht="15.75" customHeight="1">
      <c r="A65" s="7" t="s">
        <v>176</v>
      </c>
      <c r="B65" s="8" t="s">
        <v>177</v>
      </c>
      <c r="C65" s="8" t="s">
        <v>169</v>
      </c>
      <c r="D65" s="8" t="s">
        <v>65</v>
      </c>
      <c r="E65" s="16">
        <v>409.6666666666668</v>
      </c>
      <c r="F65" s="16">
        <v>32.3369609438568</v>
      </c>
      <c r="G65" s="16">
        <v>256.809</v>
      </c>
      <c r="H65" s="16">
        <v>141067.55852318957</v>
      </c>
      <c r="I65" s="16">
        <v>82671.74074450764</v>
      </c>
      <c r="J65" s="16">
        <v>95.95833333333326</v>
      </c>
      <c r="K65" s="17">
        <f t="shared" si="1"/>
        <v>23.4235150528885</v>
      </c>
      <c r="L65" s="9"/>
      <c r="M65" s="9"/>
      <c r="N65" s="9"/>
      <c r="O65" s="9"/>
      <c r="P65" s="9"/>
      <c r="Q65" s="9"/>
      <c r="R65" s="9"/>
    </row>
    <row r="66" spans="1:18" ht="15.75" customHeight="1">
      <c r="A66" s="7" t="s">
        <v>170</v>
      </c>
      <c r="B66" s="8" t="s">
        <v>171</v>
      </c>
      <c r="C66" s="8" t="s">
        <v>169</v>
      </c>
      <c r="D66" s="8" t="s">
        <v>65</v>
      </c>
      <c r="E66" s="16">
        <v>147.625</v>
      </c>
      <c r="F66" s="16">
        <v>31.16737228337569</v>
      </c>
      <c r="G66" s="16">
        <v>97.218</v>
      </c>
      <c r="H66" s="16">
        <v>120544.81380186288</v>
      </c>
      <c r="I66" s="16">
        <v>75862.03245836859</v>
      </c>
      <c r="J66" s="16">
        <v>27.70833333333332</v>
      </c>
      <c r="K66" s="17">
        <f t="shared" si="1"/>
        <v>18.769404459497594</v>
      </c>
      <c r="L66" s="9"/>
      <c r="M66" s="9"/>
      <c r="N66" s="9"/>
      <c r="O66" s="9"/>
      <c r="P66" s="9"/>
      <c r="Q66" s="9"/>
      <c r="R66" s="9"/>
    </row>
    <row r="67" spans="1:18" ht="15.75" customHeight="1">
      <c r="A67" s="7" t="s">
        <v>367</v>
      </c>
      <c r="B67" s="8" t="s">
        <v>368</v>
      </c>
      <c r="C67" s="8" t="s">
        <v>356</v>
      </c>
      <c r="D67" s="8" t="s">
        <v>134</v>
      </c>
      <c r="E67" s="16">
        <v>105.33333333333333</v>
      </c>
      <c r="F67" s="16">
        <v>32.711234177215196</v>
      </c>
      <c r="G67" s="16">
        <v>67.803</v>
      </c>
      <c r="H67" s="16">
        <v>167786.7227848101</v>
      </c>
      <c r="I67" s="16">
        <v>79623.74881329114</v>
      </c>
      <c r="J67" s="16">
        <v>14.291666666666666</v>
      </c>
      <c r="K67" s="17">
        <f t="shared" si="1"/>
        <v>13.568037974683545</v>
      </c>
      <c r="L67" s="9"/>
      <c r="M67" s="9"/>
      <c r="N67" s="9"/>
      <c r="O67" s="9"/>
      <c r="P67" s="9"/>
      <c r="Q67" s="9"/>
      <c r="R67" s="9"/>
    </row>
    <row r="68" spans="1:18" ht="15.75" customHeight="1">
      <c r="A68" s="7" t="s">
        <v>97</v>
      </c>
      <c r="B68" s="8" t="s">
        <v>98</v>
      </c>
      <c r="C68" s="8" t="s">
        <v>96</v>
      </c>
      <c r="D68" s="8" t="s">
        <v>26</v>
      </c>
      <c r="E68" s="16">
        <v>461.3194444444446</v>
      </c>
      <c r="F68" s="16">
        <v>32.41556525666114</v>
      </c>
      <c r="G68" s="16">
        <v>284.058</v>
      </c>
      <c r="H68" s="16">
        <v>132965.94459732034</v>
      </c>
      <c r="I68" s="16">
        <v>83271.64166792101</v>
      </c>
      <c r="J68" s="16">
        <v>90.66666666666676</v>
      </c>
      <c r="K68" s="17">
        <f t="shared" si="1"/>
        <v>19.65377088664761</v>
      </c>
      <c r="L68" s="9"/>
      <c r="M68" s="9"/>
      <c r="N68" s="9"/>
      <c r="O68" s="9"/>
      <c r="P68" s="9"/>
      <c r="Q68" s="9"/>
      <c r="R68" s="9"/>
    </row>
    <row r="69" spans="1:18" ht="15.75" customHeight="1">
      <c r="A69" s="7" t="s">
        <v>287</v>
      </c>
      <c r="B69" s="8" t="s">
        <v>288</v>
      </c>
      <c r="C69" s="8" t="s">
        <v>268</v>
      </c>
      <c r="D69" s="8" t="s">
        <v>150</v>
      </c>
      <c r="E69" s="16">
        <v>210.16666666666669</v>
      </c>
      <c r="F69" s="16">
        <v>31.003172085646316</v>
      </c>
      <c r="G69" s="16">
        <v>128.889</v>
      </c>
      <c r="H69" s="16">
        <v>117214.77805313238</v>
      </c>
      <c r="I69" s="16">
        <v>76506.33643933387</v>
      </c>
      <c r="J69" s="16">
        <v>31.083333333333343</v>
      </c>
      <c r="K69" s="17">
        <f t="shared" si="1"/>
        <v>14.789849325931803</v>
      </c>
      <c r="L69" s="9"/>
      <c r="M69" s="9"/>
      <c r="N69" s="9"/>
      <c r="O69" s="9"/>
      <c r="P69" s="9"/>
      <c r="Q69" s="9"/>
      <c r="R69" s="9"/>
    </row>
    <row r="70" spans="1:18" ht="15.75" customHeight="1">
      <c r="A70" s="7" t="s">
        <v>43</v>
      </c>
      <c r="B70" s="8" t="s">
        <v>44</v>
      </c>
      <c r="C70" s="8" t="s">
        <v>25</v>
      </c>
      <c r="D70" s="8" t="s">
        <v>26</v>
      </c>
      <c r="E70" s="16">
        <v>84.79166666666663</v>
      </c>
      <c r="F70" s="16">
        <v>32.20245700245701</v>
      </c>
      <c r="G70" s="16">
        <v>56.358</v>
      </c>
      <c r="H70" s="16">
        <v>122067.42545454546</v>
      </c>
      <c r="I70" s="16">
        <v>81474.41277641276</v>
      </c>
      <c r="J70" s="16">
        <v>14.5</v>
      </c>
      <c r="K70" s="17">
        <f t="shared" si="1"/>
        <v>17.10073710073711</v>
      </c>
      <c r="L70" s="9"/>
      <c r="M70" s="9"/>
      <c r="N70" s="9"/>
      <c r="O70" s="9"/>
      <c r="P70" s="9"/>
      <c r="Q70" s="9"/>
      <c r="R70" s="9"/>
    </row>
    <row r="71" spans="1:18" ht="15.75" customHeight="1">
      <c r="A71" s="7" t="s">
        <v>291</v>
      </c>
      <c r="B71" s="8" t="s">
        <v>292</v>
      </c>
      <c r="C71" s="8" t="s">
        <v>293</v>
      </c>
      <c r="D71" s="8" t="s">
        <v>150</v>
      </c>
      <c r="E71" s="16">
        <v>636.5000000000009</v>
      </c>
      <c r="F71" s="16">
        <v>31.90272322597536</v>
      </c>
      <c r="G71" s="16">
        <v>408.202</v>
      </c>
      <c r="H71" s="16">
        <v>129243.96404163401</v>
      </c>
      <c r="I71" s="16">
        <v>80983.42072532082</v>
      </c>
      <c r="J71" s="16">
        <v>113.125</v>
      </c>
      <c r="K71" s="17">
        <f aca="true" t="shared" si="2" ref="K71:K102">+J71/E71*100</f>
        <v>17.772977219167295</v>
      </c>
      <c r="L71" s="9"/>
      <c r="M71" s="9"/>
      <c r="N71" s="9"/>
      <c r="O71" s="9"/>
      <c r="P71" s="9"/>
      <c r="Q71" s="9"/>
      <c r="R71" s="9"/>
    </row>
    <row r="72" spans="1:18" ht="15.75" customHeight="1">
      <c r="A72" s="7" t="s">
        <v>264</v>
      </c>
      <c r="B72" s="8" t="s">
        <v>265</v>
      </c>
      <c r="C72" s="8" t="s">
        <v>245</v>
      </c>
      <c r="D72" s="8" t="s">
        <v>6</v>
      </c>
      <c r="E72" s="16">
        <v>109.875</v>
      </c>
      <c r="F72" s="16">
        <v>32.32043989381874</v>
      </c>
      <c r="G72" s="16">
        <v>74.227</v>
      </c>
      <c r="H72" s="16">
        <v>119699.61080773605</v>
      </c>
      <c r="I72" s="16">
        <v>80245.79749715586</v>
      </c>
      <c r="J72" s="16">
        <v>17.166666666666675</v>
      </c>
      <c r="K72" s="17">
        <f t="shared" si="2"/>
        <v>15.623814941221092</v>
      </c>
      <c r="L72" s="9"/>
      <c r="M72" s="9"/>
      <c r="N72" s="9"/>
      <c r="O72" s="9"/>
      <c r="P72" s="9"/>
      <c r="Q72" s="9"/>
      <c r="R72" s="9"/>
    </row>
    <row r="73" spans="1:18" ht="15.75" customHeight="1">
      <c r="A73" s="7" t="s">
        <v>29</v>
      </c>
      <c r="B73" s="8" t="s">
        <v>30</v>
      </c>
      <c r="C73" s="8" t="s">
        <v>25</v>
      </c>
      <c r="D73" s="8" t="s">
        <v>26</v>
      </c>
      <c r="E73" s="16">
        <v>338.125</v>
      </c>
      <c r="F73" s="16">
        <v>32.416759088108435</v>
      </c>
      <c r="G73" s="16">
        <v>214.11</v>
      </c>
      <c r="H73" s="16">
        <v>126281.51818853969</v>
      </c>
      <c r="I73" s="16">
        <v>79914.69759704245</v>
      </c>
      <c r="J73" s="16">
        <v>57.66666666666677</v>
      </c>
      <c r="K73" s="17">
        <f t="shared" si="2"/>
        <v>17.054836722119564</v>
      </c>
      <c r="L73" s="9"/>
      <c r="M73" s="9"/>
      <c r="N73" s="9"/>
      <c r="O73" s="9"/>
      <c r="P73" s="9"/>
      <c r="Q73" s="9"/>
      <c r="R73" s="9"/>
    </row>
    <row r="74" spans="1:18" ht="15.75" customHeight="1">
      <c r="A74" s="7" t="s">
        <v>250</v>
      </c>
      <c r="B74" s="8" t="s">
        <v>251</v>
      </c>
      <c r="C74" s="8" t="s">
        <v>245</v>
      </c>
      <c r="D74" s="8" t="s">
        <v>6</v>
      </c>
      <c r="E74" s="16">
        <v>735.916666666666</v>
      </c>
      <c r="F74" s="16">
        <v>32.80602423281626</v>
      </c>
      <c r="G74" s="16">
        <v>453.672</v>
      </c>
      <c r="H74" s="16">
        <v>143492.1562393839</v>
      </c>
      <c r="I74" s="16">
        <v>85323.6711584192</v>
      </c>
      <c r="J74" s="16">
        <v>191.3749999999994</v>
      </c>
      <c r="K74" s="17">
        <f t="shared" si="2"/>
        <v>26.004982448193807</v>
      </c>
      <c r="L74" s="9"/>
      <c r="M74" s="9"/>
      <c r="N74" s="9"/>
      <c r="O74" s="9"/>
      <c r="P74" s="9"/>
      <c r="Q74" s="9"/>
      <c r="R74" s="9"/>
    </row>
    <row r="75" spans="1:18" ht="15.75" customHeight="1">
      <c r="A75" s="7" t="s">
        <v>137</v>
      </c>
      <c r="B75" s="8" t="s">
        <v>138</v>
      </c>
      <c r="C75" s="8" t="s">
        <v>133</v>
      </c>
      <c r="D75" s="8" t="s">
        <v>134</v>
      </c>
      <c r="E75" s="16">
        <v>215.45833333333323</v>
      </c>
      <c r="F75" s="16">
        <v>31.899825952426983</v>
      </c>
      <c r="G75" s="16">
        <v>139.405</v>
      </c>
      <c r="H75" s="16">
        <v>127040.69216785922</v>
      </c>
      <c r="I75" s="16">
        <v>79282.36782053766</v>
      </c>
      <c r="J75" s="16">
        <v>40</v>
      </c>
      <c r="K75" s="17">
        <f t="shared" si="2"/>
        <v>18.565074453684016</v>
      </c>
      <c r="L75" s="9"/>
      <c r="M75" s="9"/>
      <c r="N75" s="9"/>
      <c r="O75" s="9"/>
      <c r="P75" s="9"/>
      <c r="Q75" s="9"/>
      <c r="R75" s="9"/>
    </row>
    <row r="76" spans="1:18" ht="15.75" customHeight="1">
      <c r="A76" s="7" t="s">
        <v>294</v>
      </c>
      <c r="B76" s="8" t="s">
        <v>295</v>
      </c>
      <c r="C76" s="8" t="s">
        <v>293</v>
      </c>
      <c r="D76" s="8" t="s">
        <v>150</v>
      </c>
      <c r="E76" s="16">
        <v>222.58333333333334</v>
      </c>
      <c r="F76" s="16">
        <v>32.10108573567953</v>
      </c>
      <c r="G76" s="16">
        <v>145.836</v>
      </c>
      <c r="H76" s="16">
        <v>125924.15700112323</v>
      </c>
      <c r="I76" s="16">
        <v>80932.0159116436</v>
      </c>
      <c r="J76" s="16">
        <v>40.45833333333335</v>
      </c>
      <c r="K76" s="17">
        <f t="shared" si="2"/>
        <v>18.17671284163235</v>
      </c>
      <c r="L76" s="9"/>
      <c r="M76" s="9"/>
      <c r="N76" s="9"/>
      <c r="O76" s="9"/>
      <c r="P76" s="9"/>
      <c r="Q76" s="9"/>
      <c r="R76" s="9"/>
    </row>
    <row r="77" spans="1:18" ht="15.75" customHeight="1">
      <c r="A77" s="7" t="s">
        <v>70</v>
      </c>
      <c r="B77" s="8" t="s">
        <v>71</v>
      </c>
      <c r="C77" s="8" t="s">
        <v>64</v>
      </c>
      <c r="D77" s="8" t="s">
        <v>65</v>
      </c>
      <c r="E77" s="16">
        <v>326.25</v>
      </c>
      <c r="F77" s="16">
        <v>31.70957854406134</v>
      </c>
      <c r="G77" s="16">
        <v>204.568</v>
      </c>
      <c r="H77" s="16">
        <v>123511.56026819928</v>
      </c>
      <c r="I77" s="16">
        <v>79616.7025542785</v>
      </c>
      <c r="J77" s="16">
        <v>52.75</v>
      </c>
      <c r="K77" s="17">
        <f t="shared" si="2"/>
        <v>16.168582375478927</v>
      </c>
      <c r="L77" s="9"/>
      <c r="M77" s="9"/>
      <c r="N77" s="9"/>
      <c r="O77" s="9"/>
      <c r="P77" s="9"/>
      <c r="Q77" s="9"/>
      <c r="R77" s="9"/>
    </row>
    <row r="78" spans="1:18" ht="15.75" customHeight="1">
      <c r="A78" s="7" t="s">
        <v>31</v>
      </c>
      <c r="B78" s="8" t="s">
        <v>32</v>
      </c>
      <c r="C78" s="8" t="s">
        <v>25</v>
      </c>
      <c r="D78" s="8" t="s">
        <v>26</v>
      </c>
      <c r="E78" s="16">
        <v>1711.8333333333348</v>
      </c>
      <c r="F78" s="16">
        <v>32.7493184694772</v>
      </c>
      <c r="G78" s="16">
        <v>1068.265</v>
      </c>
      <c r="H78" s="16">
        <v>143468.274498588</v>
      </c>
      <c r="I78" s="16">
        <v>84902.90495083238</v>
      </c>
      <c r="J78" s="16">
        <v>418.83333333333314</v>
      </c>
      <c r="K78" s="17">
        <f t="shared" si="2"/>
        <v>24.46694576964265</v>
      </c>
      <c r="L78" s="9"/>
      <c r="M78" s="9"/>
      <c r="N78" s="9"/>
      <c r="O78" s="9"/>
      <c r="P78" s="9"/>
      <c r="Q78" s="9"/>
      <c r="R78" s="9"/>
    </row>
    <row r="79" spans="1:18" ht="15.75" customHeight="1">
      <c r="A79" s="7" t="s">
        <v>354</v>
      </c>
      <c r="B79" s="8" t="s">
        <v>355</v>
      </c>
      <c r="C79" s="8" t="s">
        <v>356</v>
      </c>
      <c r="D79" s="8" t="s">
        <v>134</v>
      </c>
      <c r="E79" s="16">
        <v>292.625</v>
      </c>
      <c r="F79" s="16">
        <v>32.86188238644454</v>
      </c>
      <c r="G79" s="16">
        <v>190.207</v>
      </c>
      <c r="H79" s="16">
        <v>150885.36463049968</v>
      </c>
      <c r="I79" s="16">
        <v>82901.24220418626</v>
      </c>
      <c r="J79" s="16">
        <v>57.45833333333326</v>
      </c>
      <c r="K79" s="17">
        <f t="shared" si="2"/>
        <v>19.635483411647417</v>
      </c>
      <c r="L79" s="9"/>
      <c r="M79" s="9"/>
      <c r="N79" s="9"/>
      <c r="O79" s="9"/>
      <c r="P79" s="9"/>
      <c r="Q79" s="9"/>
      <c r="R79" s="9"/>
    </row>
    <row r="80" spans="1:18" ht="15.75" customHeight="1">
      <c r="A80" s="7" t="s">
        <v>187</v>
      </c>
      <c r="B80" s="8" t="s">
        <v>188</v>
      </c>
      <c r="C80" s="8" t="s">
        <v>184</v>
      </c>
      <c r="D80" s="8" t="s">
        <v>112</v>
      </c>
      <c r="E80" s="16">
        <v>153.125</v>
      </c>
      <c r="F80" s="16">
        <v>31.30503401360544</v>
      </c>
      <c r="G80" s="16">
        <v>96.609</v>
      </c>
      <c r="H80" s="16">
        <v>138917.139755102</v>
      </c>
      <c r="I80" s="16">
        <v>86769.42884353739</v>
      </c>
      <c r="J80" s="16">
        <v>38.08333333333338</v>
      </c>
      <c r="K80" s="17">
        <f t="shared" si="2"/>
        <v>24.870748299319757</v>
      </c>
      <c r="L80" s="9"/>
      <c r="M80" s="9"/>
      <c r="N80" s="9"/>
      <c r="O80" s="9"/>
      <c r="P80" s="9"/>
      <c r="Q80" s="9"/>
      <c r="R80" s="9"/>
    </row>
    <row r="81" spans="1:18" ht="15.75" customHeight="1">
      <c r="A81" s="7" t="s">
        <v>33</v>
      </c>
      <c r="B81" s="8" t="s">
        <v>34</v>
      </c>
      <c r="C81" s="8" t="s">
        <v>25</v>
      </c>
      <c r="D81" s="8" t="s">
        <v>26</v>
      </c>
      <c r="E81" s="16">
        <v>398.75</v>
      </c>
      <c r="F81" s="16">
        <v>32.155694879832815</v>
      </c>
      <c r="G81" s="16">
        <v>242.859</v>
      </c>
      <c r="H81" s="16">
        <v>121130.99037617547</v>
      </c>
      <c r="I81" s="16">
        <v>76778.99205851629</v>
      </c>
      <c r="J81" s="16">
        <v>58.875</v>
      </c>
      <c r="K81" s="17">
        <f t="shared" si="2"/>
        <v>14.764890282131663</v>
      </c>
      <c r="L81" s="9"/>
      <c r="M81" s="9"/>
      <c r="N81" s="9"/>
      <c r="O81" s="9"/>
      <c r="P81" s="9"/>
      <c r="Q81" s="9"/>
      <c r="R81" s="9"/>
    </row>
    <row r="82" spans="1:18" ht="15.75" customHeight="1">
      <c r="A82" s="7" t="s">
        <v>35</v>
      </c>
      <c r="B82" s="8" t="s">
        <v>36</v>
      </c>
      <c r="C82" s="8" t="s">
        <v>25</v>
      </c>
      <c r="D82" s="8" t="s">
        <v>26</v>
      </c>
      <c r="E82" s="16">
        <v>370.95833333333314</v>
      </c>
      <c r="F82" s="16">
        <v>32.069527125687976</v>
      </c>
      <c r="G82" s="16">
        <v>236.435</v>
      </c>
      <c r="H82" s="16">
        <v>127302.36136133903</v>
      </c>
      <c r="I82" s="16">
        <v>79896.26440525668</v>
      </c>
      <c r="J82" s="16">
        <v>72.4166666666666</v>
      </c>
      <c r="K82" s="17">
        <f t="shared" si="2"/>
        <v>19.521509603504427</v>
      </c>
      <c r="L82" s="9"/>
      <c r="M82" s="9"/>
      <c r="N82" s="9"/>
      <c r="O82" s="9"/>
      <c r="P82" s="9"/>
      <c r="Q82" s="9"/>
      <c r="R82" s="9"/>
    </row>
    <row r="83" spans="1:18" ht="15.75" customHeight="1">
      <c r="A83" s="7" t="s">
        <v>37</v>
      </c>
      <c r="B83" s="8" t="s">
        <v>38</v>
      </c>
      <c r="C83" s="8" t="s">
        <v>25</v>
      </c>
      <c r="D83" s="8" t="s">
        <v>26</v>
      </c>
      <c r="E83" s="16">
        <v>334.6666666666666</v>
      </c>
      <c r="F83" s="16">
        <v>32.39504482071709</v>
      </c>
      <c r="G83" s="16">
        <v>205.619</v>
      </c>
      <c r="H83" s="16">
        <v>134197.1871513944</v>
      </c>
      <c r="I83" s="16">
        <v>82346.7843625499</v>
      </c>
      <c r="J83" s="16">
        <v>68.29166666666657</v>
      </c>
      <c r="K83" s="17">
        <f t="shared" si="2"/>
        <v>20.405876494023882</v>
      </c>
      <c r="L83" s="9"/>
      <c r="M83" s="9"/>
      <c r="N83" s="9"/>
      <c r="O83" s="9"/>
      <c r="P83" s="9"/>
      <c r="Q83" s="9"/>
      <c r="R83" s="9"/>
    </row>
    <row r="84" spans="1:18" ht="15.75" customHeight="1">
      <c r="A84" s="7" t="s">
        <v>39</v>
      </c>
      <c r="B84" s="8" t="s">
        <v>40</v>
      </c>
      <c r="C84" s="8" t="s">
        <v>25</v>
      </c>
      <c r="D84" s="8" t="s">
        <v>26</v>
      </c>
      <c r="E84" s="16">
        <v>132.04166666666663</v>
      </c>
      <c r="F84" s="16">
        <v>31.892395077311445</v>
      </c>
      <c r="G84" s="16">
        <v>82.31799999999991</v>
      </c>
      <c r="H84" s="16">
        <v>122908.61804985798</v>
      </c>
      <c r="I84" s="16">
        <v>77715.05553802452</v>
      </c>
      <c r="J84" s="16">
        <v>19.125</v>
      </c>
      <c r="K84" s="17">
        <f t="shared" si="2"/>
        <v>14.484064373619443</v>
      </c>
      <c r="L84" s="9"/>
      <c r="M84" s="9"/>
      <c r="N84" s="9"/>
      <c r="O84" s="9"/>
      <c r="P84" s="9"/>
      <c r="Q84" s="9"/>
      <c r="R84" s="9"/>
    </row>
    <row r="85" spans="1:18" ht="15.75" customHeight="1">
      <c r="A85" s="7" t="s">
        <v>99</v>
      </c>
      <c r="B85" s="8" t="s">
        <v>100</v>
      </c>
      <c r="C85" s="8" t="s">
        <v>96</v>
      </c>
      <c r="D85" s="8" t="s">
        <v>26</v>
      </c>
      <c r="E85" s="16">
        <v>120.16666666666671</v>
      </c>
      <c r="F85" s="16">
        <v>32.5624133148405</v>
      </c>
      <c r="G85" s="16">
        <v>73.291</v>
      </c>
      <c r="H85" s="16">
        <v>119558.12205270461</v>
      </c>
      <c r="I85" s="16">
        <v>76019.213592233</v>
      </c>
      <c r="J85" s="16">
        <v>16.91666666666666</v>
      </c>
      <c r="K85" s="17">
        <f t="shared" si="2"/>
        <v>14.077669902912609</v>
      </c>
      <c r="L85" s="9"/>
      <c r="M85" s="9"/>
      <c r="N85" s="9"/>
      <c r="O85" s="9"/>
      <c r="P85" s="9"/>
      <c r="Q85" s="9"/>
      <c r="R85" s="9"/>
    </row>
    <row r="86" spans="1:18" ht="15.75" customHeight="1">
      <c r="A86" s="7" t="s">
        <v>273</v>
      </c>
      <c r="B86" s="8" t="s">
        <v>274</v>
      </c>
      <c r="C86" s="8" t="s">
        <v>268</v>
      </c>
      <c r="D86" s="8" t="s">
        <v>150</v>
      </c>
      <c r="E86" s="16">
        <v>317.08333333333314</v>
      </c>
      <c r="F86" s="16">
        <v>31.64980289093295</v>
      </c>
      <c r="G86" s="16">
        <v>205.305</v>
      </c>
      <c r="H86" s="16">
        <v>126379.59650459915</v>
      </c>
      <c r="I86" s="16">
        <v>79969.44967148485</v>
      </c>
      <c r="J86" s="16">
        <v>65.54166666666669</v>
      </c>
      <c r="K86" s="17">
        <f t="shared" si="2"/>
        <v>20.6701708278581</v>
      </c>
      <c r="L86" s="9"/>
      <c r="M86" s="9"/>
      <c r="N86" s="9"/>
      <c r="O86" s="9"/>
      <c r="P86" s="9"/>
      <c r="Q86" s="9"/>
      <c r="R86" s="9"/>
    </row>
    <row r="87" spans="1:18" ht="15.75" customHeight="1">
      <c r="A87" s="7" t="s">
        <v>189</v>
      </c>
      <c r="B87" s="8" t="s">
        <v>190</v>
      </c>
      <c r="C87" s="8" t="s">
        <v>184</v>
      </c>
      <c r="D87" s="8" t="s">
        <v>112</v>
      </c>
      <c r="E87" s="16">
        <v>409.125</v>
      </c>
      <c r="F87" s="16">
        <v>31.854058458091473</v>
      </c>
      <c r="G87" s="16">
        <v>253.514</v>
      </c>
      <c r="H87" s="16">
        <v>150084.46171707922</v>
      </c>
      <c r="I87" s="16">
        <v>88702.93797739083</v>
      </c>
      <c r="J87" s="16">
        <v>119.83333333333303</v>
      </c>
      <c r="K87" s="17">
        <f t="shared" si="2"/>
        <v>29.290151746613635</v>
      </c>
      <c r="L87" s="9"/>
      <c r="M87" s="9"/>
      <c r="N87" s="9"/>
      <c r="O87" s="9"/>
      <c r="P87" s="9"/>
      <c r="Q87" s="9"/>
      <c r="R87" s="9"/>
    </row>
    <row r="88" spans="1:18" ht="15.75" customHeight="1">
      <c r="A88" s="7" t="s">
        <v>3</v>
      </c>
      <c r="B88" s="8" t="s">
        <v>4</v>
      </c>
      <c r="C88" s="8" t="s">
        <v>5</v>
      </c>
      <c r="D88" s="8" t="s">
        <v>6</v>
      </c>
      <c r="E88" s="16">
        <v>269.4583333333332</v>
      </c>
      <c r="F88" s="16">
        <v>32.045152311736466</v>
      </c>
      <c r="G88" s="16">
        <v>168.423</v>
      </c>
      <c r="H88" s="16">
        <v>130823.72825112105</v>
      </c>
      <c r="I88" s="16">
        <v>81524.63924539971</v>
      </c>
      <c r="J88" s="16">
        <v>60.5416666666667</v>
      </c>
      <c r="K88" s="17">
        <f t="shared" si="2"/>
        <v>22.467914025050277</v>
      </c>
      <c r="L88" s="9"/>
      <c r="M88" s="9"/>
      <c r="N88" s="9"/>
      <c r="O88" s="9"/>
      <c r="P88" s="9"/>
      <c r="Q88" s="9"/>
      <c r="R88" s="9"/>
    </row>
    <row r="89" spans="1:18" ht="15.75" customHeight="1">
      <c r="A89" s="7" t="s">
        <v>322</v>
      </c>
      <c r="B89" s="8" t="s">
        <v>323</v>
      </c>
      <c r="C89" s="8" t="s">
        <v>319</v>
      </c>
      <c r="D89" s="8" t="s">
        <v>134</v>
      </c>
      <c r="E89" s="16">
        <v>178.16666666666669</v>
      </c>
      <c r="F89" s="16">
        <v>32.084892422825064</v>
      </c>
      <c r="G89" s="16">
        <v>109.324</v>
      </c>
      <c r="H89" s="16">
        <v>129273.69920486433</v>
      </c>
      <c r="I89" s="16">
        <v>80013.81314312438</v>
      </c>
      <c r="J89" s="16">
        <v>27</v>
      </c>
      <c r="K89" s="17">
        <f t="shared" si="2"/>
        <v>15.154349859681945</v>
      </c>
      <c r="L89" s="9"/>
      <c r="M89" s="9"/>
      <c r="N89" s="9"/>
      <c r="O89" s="9"/>
      <c r="P89" s="9"/>
      <c r="Q89" s="9"/>
      <c r="R89" s="9"/>
    </row>
    <row r="90" spans="1:18" ht="15.75" customHeight="1">
      <c r="A90" s="7" t="s">
        <v>324</v>
      </c>
      <c r="B90" s="8" t="s">
        <v>325</v>
      </c>
      <c r="C90" s="8" t="s">
        <v>319</v>
      </c>
      <c r="D90" s="8" t="s">
        <v>134</v>
      </c>
      <c r="E90" s="16">
        <v>154.79166666666666</v>
      </c>
      <c r="F90" s="16">
        <v>32.45733512786004</v>
      </c>
      <c r="G90" s="16">
        <v>93.994</v>
      </c>
      <c r="H90" s="16">
        <v>140850.2048721401</v>
      </c>
      <c r="I90" s="16">
        <v>83814.88802153431</v>
      </c>
      <c r="J90" s="16">
        <v>38.66666666666665</v>
      </c>
      <c r="K90" s="17">
        <f t="shared" si="2"/>
        <v>24.979811574697163</v>
      </c>
      <c r="L90" s="9"/>
      <c r="M90" s="9"/>
      <c r="N90" s="9"/>
      <c r="O90" s="9"/>
      <c r="P90" s="9"/>
      <c r="Q90" s="9"/>
      <c r="R90" s="9"/>
    </row>
    <row r="91" spans="1:18" ht="15.75" customHeight="1">
      <c r="A91" s="7" t="s">
        <v>296</v>
      </c>
      <c r="B91" s="8" t="s">
        <v>297</v>
      </c>
      <c r="C91" s="8" t="s">
        <v>293</v>
      </c>
      <c r="D91" s="8" t="s">
        <v>150</v>
      </c>
      <c r="E91" s="16">
        <v>214.9166666666667</v>
      </c>
      <c r="F91" s="16">
        <v>31.86506397828614</v>
      </c>
      <c r="G91" s="16">
        <v>137.18</v>
      </c>
      <c r="H91" s="16">
        <v>115962.9799146956</v>
      </c>
      <c r="I91" s="16">
        <v>75233.66285381932</v>
      </c>
      <c r="J91" s="16">
        <v>26.41666666666668</v>
      </c>
      <c r="K91" s="17">
        <f t="shared" si="2"/>
        <v>12.291585886002329</v>
      </c>
      <c r="L91" s="9"/>
      <c r="M91" s="9"/>
      <c r="N91" s="9"/>
      <c r="O91" s="9"/>
      <c r="P91" s="9"/>
      <c r="Q91" s="9"/>
      <c r="R91" s="9"/>
    </row>
    <row r="92" spans="1:18" ht="15.75" customHeight="1">
      <c r="A92" s="7" t="s">
        <v>41</v>
      </c>
      <c r="B92" s="8" t="s">
        <v>42</v>
      </c>
      <c r="C92" s="8" t="s">
        <v>25</v>
      </c>
      <c r="D92" s="8" t="s">
        <v>26</v>
      </c>
      <c r="E92" s="16">
        <v>211.16666666666674</v>
      </c>
      <c r="F92" s="16">
        <v>31.347671665351214</v>
      </c>
      <c r="G92" s="16">
        <v>126.948</v>
      </c>
      <c r="H92" s="16">
        <v>124555.5687253354</v>
      </c>
      <c r="I92" s="16">
        <v>80055.76144435677</v>
      </c>
      <c r="J92" s="16">
        <v>31.583333333333343</v>
      </c>
      <c r="K92" s="17">
        <f t="shared" si="2"/>
        <v>14.956590370955011</v>
      </c>
      <c r="L92" s="9"/>
      <c r="M92" s="9"/>
      <c r="N92" s="9"/>
      <c r="O92" s="9"/>
      <c r="P92" s="9"/>
      <c r="Q92" s="9"/>
      <c r="R92" s="9"/>
    </row>
    <row r="93" spans="1:18" ht="15.75" customHeight="1">
      <c r="A93" s="7" t="s">
        <v>252</v>
      </c>
      <c r="B93" s="8" t="s">
        <v>253</v>
      </c>
      <c r="C93" s="8" t="s">
        <v>245</v>
      </c>
      <c r="D93" s="8" t="s">
        <v>6</v>
      </c>
      <c r="E93" s="16">
        <v>54</v>
      </c>
      <c r="F93" s="16">
        <v>31.313271604938286</v>
      </c>
      <c r="G93" s="16">
        <v>30.896</v>
      </c>
      <c r="H93" s="16">
        <v>127022.07129629629</v>
      </c>
      <c r="I93" s="16">
        <v>80932.88966049382</v>
      </c>
      <c r="J93" s="16">
        <v>11.75</v>
      </c>
      <c r="K93" s="17">
        <f t="shared" si="2"/>
        <v>21.75925925925926</v>
      </c>
      <c r="L93" s="9"/>
      <c r="M93" s="9"/>
      <c r="N93" s="9"/>
      <c r="O93" s="9"/>
      <c r="P93" s="9"/>
      <c r="Q93" s="9"/>
      <c r="R93" s="9"/>
    </row>
    <row r="94" spans="1:18" ht="15.75" customHeight="1">
      <c r="A94" s="7" t="s">
        <v>357</v>
      </c>
      <c r="B94" s="8" t="s">
        <v>358</v>
      </c>
      <c r="C94" s="8" t="s">
        <v>356</v>
      </c>
      <c r="D94" s="8" t="s">
        <v>134</v>
      </c>
      <c r="E94" s="16">
        <v>127.5</v>
      </c>
      <c r="F94" s="16">
        <v>31.7921568627451</v>
      </c>
      <c r="G94" s="16">
        <v>83.324</v>
      </c>
      <c r="H94" s="16">
        <v>122890.08921568631</v>
      </c>
      <c r="I94" s="16">
        <v>77646.52875816991</v>
      </c>
      <c r="J94" s="16">
        <v>20</v>
      </c>
      <c r="K94" s="17">
        <f t="shared" si="2"/>
        <v>15.686274509803921</v>
      </c>
      <c r="L94" s="9"/>
      <c r="M94" s="9"/>
      <c r="N94" s="9"/>
      <c r="O94" s="9"/>
      <c r="P94" s="9"/>
      <c r="Q94" s="9"/>
      <c r="R94" s="9"/>
    </row>
    <row r="95" spans="1:18" ht="15.75" customHeight="1">
      <c r="A95" s="7" t="s">
        <v>359</v>
      </c>
      <c r="B95" s="8" t="s">
        <v>360</v>
      </c>
      <c r="C95" s="8" t="s">
        <v>356</v>
      </c>
      <c r="D95" s="8" t="s">
        <v>134</v>
      </c>
      <c r="E95" s="16">
        <v>81.625</v>
      </c>
      <c r="F95" s="16">
        <v>31.738131699846868</v>
      </c>
      <c r="G95" s="16">
        <v>52.021</v>
      </c>
      <c r="H95" s="16">
        <v>114152.4826952527</v>
      </c>
      <c r="I95" s="16">
        <v>76709.06074527824</v>
      </c>
      <c r="J95" s="16">
        <v>7</v>
      </c>
      <c r="K95" s="17">
        <f t="shared" si="2"/>
        <v>8.575803981623277</v>
      </c>
      <c r="L95" s="9"/>
      <c r="M95" s="9"/>
      <c r="N95" s="9"/>
      <c r="O95" s="9"/>
      <c r="P95" s="9"/>
      <c r="Q95" s="9"/>
      <c r="R95" s="9"/>
    </row>
    <row r="96" spans="1:18" ht="15.75" customHeight="1">
      <c r="A96" s="7" t="s">
        <v>101</v>
      </c>
      <c r="B96" s="8" t="s">
        <v>102</v>
      </c>
      <c r="C96" s="8" t="s">
        <v>96</v>
      </c>
      <c r="D96" s="8" t="s">
        <v>26</v>
      </c>
      <c r="E96" s="16">
        <v>286.55555555555554</v>
      </c>
      <c r="F96" s="16">
        <v>32.23977316789455</v>
      </c>
      <c r="G96" s="16">
        <v>185.861</v>
      </c>
      <c r="H96" s="16">
        <v>119101.71864579295</v>
      </c>
      <c r="I96" s="16">
        <v>79226.29585110504</v>
      </c>
      <c r="J96" s="16">
        <v>42.65277777777778</v>
      </c>
      <c r="K96" s="17">
        <f t="shared" si="2"/>
        <v>14.88464521132222</v>
      </c>
      <c r="L96" s="9"/>
      <c r="M96" s="9"/>
      <c r="N96" s="9"/>
      <c r="O96" s="9"/>
      <c r="P96" s="9"/>
      <c r="Q96" s="9"/>
      <c r="R96" s="9"/>
    </row>
    <row r="97" spans="1:18" ht="15.75" customHeight="1">
      <c r="A97" s="7" t="s">
        <v>254</v>
      </c>
      <c r="B97" s="8" t="s">
        <v>255</v>
      </c>
      <c r="C97" s="8" t="s">
        <v>245</v>
      </c>
      <c r="D97" s="8" t="s">
        <v>6</v>
      </c>
      <c r="E97" s="16">
        <v>168.33333333333334</v>
      </c>
      <c r="F97" s="16">
        <v>31.75915841584158</v>
      </c>
      <c r="G97" s="16">
        <v>107.845</v>
      </c>
      <c r="H97" s="16">
        <v>126584.96175742573</v>
      </c>
      <c r="I97" s="16">
        <v>79779.4524752475</v>
      </c>
      <c r="J97" s="16">
        <v>25.5</v>
      </c>
      <c r="K97" s="17">
        <f t="shared" si="2"/>
        <v>15.148514851485148</v>
      </c>
      <c r="L97" s="9"/>
      <c r="M97" s="9"/>
      <c r="N97" s="9"/>
      <c r="O97" s="9"/>
      <c r="P97" s="9"/>
      <c r="Q97" s="9"/>
      <c r="R97" s="9"/>
    </row>
    <row r="98" spans="1:18" ht="15.75" customHeight="1">
      <c r="A98" s="7" t="s">
        <v>275</v>
      </c>
      <c r="B98" s="8" t="s">
        <v>276</v>
      </c>
      <c r="C98" s="8" t="s">
        <v>268</v>
      </c>
      <c r="D98" s="8" t="s">
        <v>150</v>
      </c>
      <c r="E98" s="16">
        <v>371.125</v>
      </c>
      <c r="F98" s="16">
        <v>31.62939261255193</v>
      </c>
      <c r="G98" s="16">
        <v>233.236</v>
      </c>
      <c r="H98" s="16">
        <v>130496.87756820471</v>
      </c>
      <c r="I98" s="16">
        <v>80769.01425844833</v>
      </c>
      <c r="J98" s="16">
        <v>74.58333333333331</v>
      </c>
      <c r="K98" s="17">
        <f t="shared" si="2"/>
        <v>20.096553272706856</v>
      </c>
      <c r="L98" s="9"/>
      <c r="M98" s="9"/>
      <c r="N98" s="9"/>
      <c r="O98" s="9"/>
      <c r="P98" s="9"/>
      <c r="Q98" s="9"/>
      <c r="R98" s="9"/>
    </row>
    <row r="99" spans="1:18" ht="15.75" customHeight="1">
      <c r="A99" s="7" t="s">
        <v>90</v>
      </c>
      <c r="B99" s="8" t="s">
        <v>91</v>
      </c>
      <c r="C99" s="8" t="s">
        <v>64</v>
      </c>
      <c r="D99" s="8" t="s">
        <v>65</v>
      </c>
      <c r="E99" s="16">
        <v>76.91666666666666</v>
      </c>
      <c r="F99" s="16">
        <v>31.487540628385705</v>
      </c>
      <c r="G99" s="16">
        <v>49.14</v>
      </c>
      <c r="H99" s="16">
        <v>112756.92188515708</v>
      </c>
      <c r="I99" s="16">
        <v>75884.17822318524</v>
      </c>
      <c r="J99" s="16">
        <v>10.75</v>
      </c>
      <c r="K99" s="17">
        <f t="shared" si="2"/>
        <v>13.976164680390035</v>
      </c>
      <c r="L99" s="9"/>
      <c r="M99" s="9"/>
      <c r="N99" s="9"/>
      <c r="O99" s="9"/>
      <c r="P99" s="9"/>
      <c r="Q99" s="9"/>
      <c r="R99" s="9"/>
    </row>
    <row r="100" spans="1:18" ht="15.75" customHeight="1">
      <c r="A100" s="7" t="s">
        <v>48</v>
      </c>
      <c r="B100" s="8" t="s">
        <v>49</v>
      </c>
      <c r="C100" s="8" t="s">
        <v>47</v>
      </c>
      <c r="D100" s="8" t="s">
        <v>26</v>
      </c>
      <c r="E100" s="16">
        <v>170.75</v>
      </c>
      <c r="F100" s="16">
        <v>31.92752562225476</v>
      </c>
      <c r="G100" s="16">
        <v>108.709</v>
      </c>
      <c r="H100" s="16">
        <v>113201.30117130303</v>
      </c>
      <c r="I100" s="16">
        <v>75068.6732552465</v>
      </c>
      <c r="J100" s="16">
        <v>24.5</v>
      </c>
      <c r="K100" s="17">
        <f t="shared" si="2"/>
        <v>14.348462664714495</v>
      </c>
      <c r="L100" s="9"/>
      <c r="M100" s="9"/>
      <c r="N100" s="9"/>
      <c r="O100" s="9"/>
      <c r="P100" s="9"/>
      <c r="Q100" s="9"/>
      <c r="R100" s="9"/>
    </row>
    <row r="101" spans="1:18" ht="15.75" customHeight="1">
      <c r="A101" s="7" t="s">
        <v>72</v>
      </c>
      <c r="B101" s="8" t="s">
        <v>73</v>
      </c>
      <c r="C101" s="8" t="s">
        <v>64</v>
      </c>
      <c r="D101" s="8" t="s">
        <v>65</v>
      </c>
      <c r="E101" s="16">
        <v>236.29166666666654</v>
      </c>
      <c r="F101" s="16">
        <v>32.09169458649265</v>
      </c>
      <c r="G101" s="16">
        <v>150.048</v>
      </c>
      <c r="H101" s="16">
        <v>120871.39536236995</v>
      </c>
      <c r="I101" s="16">
        <v>77550.35161347213</v>
      </c>
      <c r="J101" s="16">
        <v>34.16666666666666</v>
      </c>
      <c r="K101" s="17">
        <f t="shared" si="2"/>
        <v>14.459530946922944</v>
      </c>
      <c r="L101" s="9"/>
      <c r="M101" s="9"/>
      <c r="N101" s="9"/>
      <c r="O101" s="9"/>
      <c r="P101" s="9"/>
      <c r="Q101" s="9"/>
      <c r="R101" s="9"/>
    </row>
    <row r="102" spans="1:18" ht="15.75" customHeight="1">
      <c r="A102" s="7" t="s">
        <v>304</v>
      </c>
      <c r="B102" s="8" t="s">
        <v>305</v>
      </c>
      <c r="C102" s="8" t="s">
        <v>293</v>
      </c>
      <c r="D102" s="8" t="s">
        <v>150</v>
      </c>
      <c r="E102" s="16">
        <v>200.66666666666677</v>
      </c>
      <c r="F102" s="16">
        <v>31.68023255813952</v>
      </c>
      <c r="G102" s="16">
        <v>125.153</v>
      </c>
      <c r="H102" s="16">
        <v>122089.07068106315</v>
      </c>
      <c r="I102" s="16">
        <v>78079.30544019933</v>
      </c>
      <c r="J102" s="16">
        <v>29.833333333333343</v>
      </c>
      <c r="K102" s="17">
        <f t="shared" si="2"/>
        <v>14.867109634551493</v>
      </c>
      <c r="L102" s="9"/>
      <c r="M102" s="9"/>
      <c r="N102" s="9"/>
      <c r="O102" s="9"/>
      <c r="P102" s="9"/>
      <c r="Q102" s="9"/>
      <c r="R102" s="9"/>
    </row>
    <row r="103" spans="1:18" ht="15.75" customHeight="1">
      <c r="A103" s="7" t="s">
        <v>62</v>
      </c>
      <c r="B103" s="8" t="s">
        <v>63</v>
      </c>
      <c r="C103" s="8" t="s">
        <v>64</v>
      </c>
      <c r="D103" s="8" t="s">
        <v>65</v>
      </c>
      <c r="E103" s="16">
        <v>1922.0277777777792</v>
      </c>
      <c r="F103" s="16">
        <v>32.37529807928554</v>
      </c>
      <c r="G103" s="16">
        <v>1202.728</v>
      </c>
      <c r="H103" s="16">
        <v>141837.46198603886</v>
      </c>
      <c r="I103" s="16">
        <v>85183.2844724178</v>
      </c>
      <c r="J103" s="16">
        <v>472.0555555555561</v>
      </c>
      <c r="K103" s="17">
        <f aca="true" t="shared" si="3" ref="K103:K134">+J103/E103*100</f>
        <v>24.560287890393546</v>
      </c>
      <c r="L103" s="9"/>
      <c r="M103" s="9"/>
      <c r="N103" s="9"/>
      <c r="O103" s="9"/>
      <c r="P103" s="9"/>
      <c r="Q103" s="9"/>
      <c r="R103" s="9"/>
    </row>
    <row r="104" spans="1:18" ht="15.75" customHeight="1">
      <c r="A104" s="7" t="s">
        <v>7</v>
      </c>
      <c r="B104" s="8" t="s">
        <v>8</v>
      </c>
      <c r="C104" s="8" t="s">
        <v>5</v>
      </c>
      <c r="D104" s="8" t="s">
        <v>6</v>
      </c>
      <c r="E104" s="16">
        <v>343.5416666666668</v>
      </c>
      <c r="F104" s="16">
        <v>31.978653729533004</v>
      </c>
      <c r="G104" s="16">
        <v>214.337</v>
      </c>
      <c r="H104" s="16">
        <v>125911.77773195898</v>
      </c>
      <c r="I104" s="16">
        <v>80197.18896300792</v>
      </c>
      <c r="J104" s="16">
        <v>68.33333333333334</v>
      </c>
      <c r="K104" s="17">
        <f t="shared" si="3"/>
        <v>19.890842935112186</v>
      </c>
      <c r="L104" s="9"/>
      <c r="M104" s="9"/>
      <c r="N104" s="9"/>
      <c r="O104" s="9"/>
      <c r="P104" s="9"/>
      <c r="Q104" s="9"/>
      <c r="R104" s="9"/>
    </row>
    <row r="105" spans="1:18" ht="15.75" customHeight="1">
      <c r="A105" s="7" t="s">
        <v>219</v>
      </c>
      <c r="B105" s="8" t="s">
        <v>220</v>
      </c>
      <c r="C105" s="8" t="s">
        <v>212</v>
      </c>
      <c r="D105" s="8" t="s">
        <v>2</v>
      </c>
      <c r="E105" s="16">
        <v>1254.8333333333333</v>
      </c>
      <c r="F105" s="16">
        <v>32.35034533138535</v>
      </c>
      <c r="G105" s="16">
        <v>778.58</v>
      </c>
      <c r="H105" s="16">
        <v>158004.61123655192</v>
      </c>
      <c r="I105" s="16">
        <v>87237.34978084742</v>
      </c>
      <c r="J105" s="16">
        <v>359.0416666666672</v>
      </c>
      <c r="K105" s="17">
        <f t="shared" si="3"/>
        <v>28.61269756939837</v>
      </c>
      <c r="L105" s="9"/>
      <c r="M105" s="9"/>
      <c r="N105" s="9"/>
      <c r="O105" s="9"/>
      <c r="P105" s="9"/>
      <c r="Q105" s="9"/>
      <c r="R105" s="9"/>
    </row>
    <row r="106" spans="1:18" ht="15.75" customHeight="1">
      <c r="A106" s="7" t="s">
        <v>103</v>
      </c>
      <c r="B106" s="8" t="s">
        <v>104</v>
      </c>
      <c r="C106" s="8" t="s">
        <v>96</v>
      </c>
      <c r="D106" s="8" t="s">
        <v>26</v>
      </c>
      <c r="E106" s="16">
        <v>197.23611111111111</v>
      </c>
      <c r="F106" s="16">
        <v>31.956552355467903</v>
      </c>
      <c r="G106" s="16">
        <v>130.66</v>
      </c>
      <c r="H106" s="16">
        <v>202412.7705795366</v>
      </c>
      <c r="I106" s="16">
        <v>79849.57087529046</v>
      </c>
      <c r="J106" s="16">
        <v>37.81944444444444</v>
      </c>
      <c r="K106" s="17">
        <f t="shared" si="3"/>
        <v>19.174706006619253</v>
      </c>
      <c r="L106" s="9"/>
      <c r="M106" s="9"/>
      <c r="N106" s="9"/>
      <c r="O106" s="9"/>
      <c r="P106" s="9"/>
      <c r="Q106" s="9"/>
      <c r="R106" s="9"/>
    </row>
    <row r="107" spans="1:18" ht="15.75" customHeight="1">
      <c r="A107" s="7" t="s">
        <v>119</v>
      </c>
      <c r="B107" s="8" t="s">
        <v>120</v>
      </c>
      <c r="C107" s="8" t="s">
        <v>111</v>
      </c>
      <c r="D107" s="8" t="s">
        <v>112</v>
      </c>
      <c r="E107" s="16">
        <v>374.2777777777778</v>
      </c>
      <c r="F107" s="16">
        <v>31.83327148582453</v>
      </c>
      <c r="G107" s="16">
        <v>220.429</v>
      </c>
      <c r="H107" s="16">
        <v>144961.5788518628</v>
      </c>
      <c r="I107" s="16">
        <v>86690.63095591511</v>
      </c>
      <c r="J107" s="16">
        <v>101.31944444444449</v>
      </c>
      <c r="K107" s="17">
        <f t="shared" si="3"/>
        <v>27.070654594032963</v>
      </c>
      <c r="L107" s="9"/>
      <c r="M107" s="9"/>
      <c r="N107" s="9"/>
      <c r="O107" s="9"/>
      <c r="P107" s="9"/>
      <c r="Q107" s="9"/>
      <c r="R107" s="9"/>
    </row>
    <row r="108" spans="1:18" ht="15.75" customHeight="1">
      <c r="A108" s="7" t="s">
        <v>139</v>
      </c>
      <c r="B108" s="8" t="s">
        <v>140</v>
      </c>
      <c r="C108" s="8" t="s">
        <v>133</v>
      </c>
      <c r="D108" s="8" t="s">
        <v>134</v>
      </c>
      <c r="E108" s="16">
        <v>727.3333333333339</v>
      </c>
      <c r="F108" s="16">
        <v>31.81834326306142</v>
      </c>
      <c r="G108" s="16">
        <v>452.4730000000005</v>
      </c>
      <c r="H108" s="16">
        <v>130945.75713794693</v>
      </c>
      <c r="I108" s="16">
        <v>82007.64104033003</v>
      </c>
      <c r="J108" s="16">
        <v>133.20833333333334</v>
      </c>
      <c r="K108" s="17">
        <f t="shared" si="3"/>
        <v>18.314619615032065</v>
      </c>
      <c r="L108" s="9"/>
      <c r="M108" s="9"/>
      <c r="N108" s="9"/>
      <c r="O108" s="9"/>
      <c r="P108" s="9"/>
      <c r="Q108" s="9"/>
      <c r="R108" s="9"/>
    </row>
    <row r="109" spans="1:18" ht="15.75" customHeight="1">
      <c r="A109" s="7" t="s">
        <v>256</v>
      </c>
      <c r="B109" s="8" t="s">
        <v>257</v>
      </c>
      <c r="C109" s="8" t="s">
        <v>245</v>
      </c>
      <c r="D109" s="8" t="s">
        <v>6</v>
      </c>
      <c r="E109" s="16">
        <v>113.625</v>
      </c>
      <c r="F109" s="16">
        <v>31.43234323432344</v>
      </c>
      <c r="G109" s="16">
        <v>76.578</v>
      </c>
      <c r="H109" s="16">
        <v>118804.96677667764</v>
      </c>
      <c r="I109" s="16">
        <v>78032.20828749545</v>
      </c>
      <c r="J109" s="16">
        <v>19.75</v>
      </c>
      <c r="K109" s="17">
        <f t="shared" si="3"/>
        <v>17.381738173817382</v>
      </c>
      <c r="L109" s="9"/>
      <c r="M109" s="9"/>
      <c r="N109" s="9"/>
      <c r="O109" s="9"/>
      <c r="P109" s="9"/>
      <c r="Q109" s="9"/>
      <c r="R109" s="9"/>
    </row>
    <row r="110" spans="1:18" ht="15.75" customHeight="1">
      <c r="A110" s="7" t="s">
        <v>277</v>
      </c>
      <c r="B110" s="8" t="s">
        <v>278</v>
      </c>
      <c r="C110" s="8" t="s">
        <v>268</v>
      </c>
      <c r="D110" s="8" t="s">
        <v>150</v>
      </c>
      <c r="E110" s="16">
        <v>254.4583333333333</v>
      </c>
      <c r="F110" s="16">
        <v>31.15081054527592</v>
      </c>
      <c r="G110" s="16">
        <v>161.182</v>
      </c>
      <c r="H110" s="16">
        <v>114795.16088095627</v>
      </c>
      <c r="I110" s="16">
        <v>76583.22940887508</v>
      </c>
      <c r="J110" s="16">
        <v>26.25</v>
      </c>
      <c r="K110" s="17">
        <f t="shared" si="3"/>
        <v>10.316030784345836</v>
      </c>
      <c r="L110" s="9"/>
      <c r="M110" s="9"/>
      <c r="N110" s="9"/>
      <c r="O110" s="9"/>
      <c r="P110" s="9"/>
      <c r="Q110" s="9"/>
      <c r="R110" s="9"/>
    </row>
    <row r="111" spans="1:18" ht="15.75" customHeight="1">
      <c r="A111" s="7" t="s">
        <v>361</v>
      </c>
      <c r="B111" s="8" t="s">
        <v>362</v>
      </c>
      <c r="C111" s="8" t="s">
        <v>356</v>
      </c>
      <c r="D111" s="8" t="s">
        <v>134</v>
      </c>
      <c r="E111" s="16">
        <v>538.5416666666675</v>
      </c>
      <c r="F111" s="16">
        <v>32.23891682785301</v>
      </c>
      <c r="G111" s="16">
        <v>339.315</v>
      </c>
      <c r="H111" s="16">
        <v>131042.13082398441</v>
      </c>
      <c r="I111" s="16">
        <v>80921.3326885881</v>
      </c>
      <c r="J111" s="16">
        <v>97.41666666666683</v>
      </c>
      <c r="K111" s="17">
        <f t="shared" si="3"/>
        <v>18.088974854932303</v>
      </c>
      <c r="L111" s="9"/>
      <c r="M111" s="9"/>
      <c r="N111" s="9"/>
      <c r="O111" s="9"/>
      <c r="P111" s="9"/>
      <c r="Q111" s="9"/>
      <c r="R111" s="9"/>
    </row>
    <row r="112" spans="1:18" ht="15.75" customHeight="1">
      <c r="A112" s="7" t="s">
        <v>221</v>
      </c>
      <c r="B112" s="8" t="s">
        <v>222</v>
      </c>
      <c r="C112" s="8" t="s">
        <v>212</v>
      </c>
      <c r="D112" s="8" t="s">
        <v>2</v>
      </c>
      <c r="E112" s="16">
        <v>564.0416666666671</v>
      </c>
      <c r="F112" s="16">
        <v>32.00716554628051</v>
      </c>
      <c r="G112" s="16">
        <v>354.9069999999994</v>
      </c>
      <c r="H112" s="16">
        <v>132928.1223240008</v>
      </c>
      <c r="I112" s="16">
        <v>81782.1262465834</v>
      </c>
      <c r="J112" s="16">
        <v>112.29166666666679</v>
      </c>
      <c r="K112" s="17">
        <f t="shared" si="3"/>
        <v>19.908399202186605</v>
      </c>
      <c r="L112" s="9"/>
      <c r="M112" s="9"/>
      <c r="N112" s="9"/>
      <c r="O112" s="9"/>
      <c r="P112" s="9"/>
      <c r="Q112" s="9"/>
      <c r="R112" s="9"/>
    </row>
    <row r="113" spans="1:18" ht="15.75" customHeight="1">
      <c r="A113" s="7" t="s">
        <v>279</v>
      </c>
      <c r="B113" s="8" t="s">
        <v>280</v>
      </c>
      <c r="C113" s="8" t="s">
        <v>268</v>
      </c>
      <c r="D113" s="8" t="s">
        <v>150</v>
      </c>
      <c r="E113" s="16">
        <v>196.29166666666677</v>
      </c>
      <c r="F113" s="16">
        <v>31.251751220547654</v>
      </c>
      <c r="G113" s="16">
        <v>122.359</v>
      </c>
      <c r="H113" s="16">
        <v>129035.46769263419</v>
      </c>
      <c r="I113" s="16">
        <v>81772.02950541287</v>
      </c>
      <c r="J113" s="16">
        <v>35.1666666666667</v>
      </c>
      <c r="K113" s="17">
        <f t="shared" si="3"/>
        <v>17.915516875398012</v>
      </c>
      <c r="L113" s="9"/>
      <c r="M113" s="9"/>
      <c r="N113" s="9"/>
      <c r="O113" s="9"/>
      <c r="P113" s="9"/>
      <c r="Q113" s="9"/>
      <c r="R113" s="9"/>
    </row>
    <row r="114" spans="1:18" ht="15.75" customHeight="1">
      <c r="A114" s="7" t="s">
        <v>281</v>
      </c>
      <c r="B114" s="8" t="s">
        <v>282</v>
      </c>
      <c r="C114" s="8" t="s">
        <v>268</v>
      </c>
      <c r="D114" s="8" t="s">
        <v>150</v>
      </c>
      <c r="E114" s="16">
        <v>1357.625</v>
      </c>
      <c r="F114" s="16">
        <v>32.56468096860325</v>
      </c>
      <c r="G114" s="16">
        <v>845.9690000000006</v>
      </c>
      <c r="H114" s="16">
        <v>145853.97270969543</v>
      </c>
      <c r="I114" s="16">
        <v>85985.84240248009</v>
      </c>
      <c r="J114" s="16">
        <v>358.4583333333336</v>
      </c>
      <c r="K114" s="17">
        <f t="shared" si="3"/>
        <v>26.403339164595053</v>
      </c>
      <c r="L114" s="9"/>
      <c r="M114" s="9"/>
      <c r="N114" s="9"/>
      <c r="O114" s="9"/>
      <c r="P114" s="9"/>
      <c r="Q114" s="9"/>
      <c r="R114" s="9"/>
    </row>
    <row r="115" spans="1:18" ht="15.75" customHeight="1">
      <c r="A115" s="7" t="s">
        <v>50</v>
      </c>
      <c r="B115" s="8" t="s">
        <v>51</v>
      </c>
      <c r="C115" s="8" t="s">
        <v>47</v>
      </c>
      <c r="D115" s="8" t="s">
        <v>26</v>
      </c>
      <c r="E115" s="16">
        <v>351.625</v>
      </c>
      <c r="F115" s="16">
        <v>32.33676975945019</v>
      </c>
      <c r="G115" s="16">
        <v>220.488</v>
      </c>
      <c r="H115" s="16">
        <v>124212.09271240684</v>
      </c>
      <c r="I115" s="16">
        <v>78662.69095864438</v>
      </c>
      <c r="J115" s="16">
        <v>66.83333333333334</v>
      </c>
      <c r="K115" s="17">
        <f t="shared" si="3"/>
        <v>19.006991349685983</v>
      </c>
      <c r="L115" s="9"/>
      <c r="M115" s="9"/>
      <c r="N115" s="9"/>
      <c r="O115" s="9"/>
      <c r="P115" s="9"/>
      <c r="Q115" s="9"/>
      <c r="R115" s="9"/>
    </row>
    <row r="116" spans="1:18" ht="15.75" customHeight="1">
      <c r="A116" s="7" t="s">
        <v>191</v>
      </c>
      <c r="B116" s="8" t="s">
        <v>192</v>
      </c>
      <c r="C116" s="8" t="s">
        <v>184</v>
      </c>
      <c r="D116" s="8" t="s">
        <v>112</v>
      </c>
      <c r="E116" s="16">
        <v>234.58333333333334</v>
      </c>
      <c r="F116" s="16">
        <v>31.7017761989343</v>
      </c>
      <c r="G116" s="16">
        <v>143.83</v>
      </c>
      <c r="H116" s="16">
        <v>149224.25621669623</v>
      </c>
      <c r="I116" s="16">
        <v>88272.12220248666</v>
      </c>
      <c r="J116" s="16">
        <v>66.83333333333327</v>
      </c>
      <c r="K116" s="17">
        <f t="shared" si="3"/>
        <v>28.49023090586143</v>
      </c>
      <c r="L116" s="9"/>
      <c r="M116" s="9"/>
      <c r="N116" s="9"/>
      <c r="O116" s="9"/>
      <c r="P116" s="9"/>
      <c r="Q116" s="9"/>
      <c r="R116" s="9"/>
    </row>
    <row r="117" spans="1:18" ht="15.75" customHeight="1">
      <c r="A117" s="7" t="s">
        <v>74</v>
      </c>
      <c r="B117" s="8" t="s">
        <v>75</v>
      </c>
      <c r="C117" s="8" t="s">
        <v>64</v>
      </c>
      <c r="D117" s="8" t="s">
        <v>65</v>
      </c>
      <c r="E117" s="16">
        <v>341.22222222222234</v>
      </c>
      <c r="F117" s="16">
        <v>31.806292738521655</v>
      </c>
      <c r="G117" s="16">
        <v>220.509</v>
      </c>
      <c r="H117" s="16">
        <v>117773.39774096395</v>
      </c>
      <c r="I117" s="16">
        <v>76048.64901497884</v>
      </c>
      <c r="J117" s="16">
        <v>47.4166666666667</v>
      </c>
      <c r="K117" s="17">
        <f t="shared" si="3"/>
        <v>13.896125040703359</v>
      </c>
      <c r="L117" s="9"/>
      <c r="M117" s="9"/>
      <c r="N117" s="9"/>
      <c r="O117" s="9"/>
      <c r="P117" s="9"/>
      <c r="Q117" s="9"/>
      <c r="R117" s="9"/>
    </row>
    <row r="118" spans="1:18" ht="15.75" customHeight="1">
      <c r="A118" s="7" t="s">
        <v>326</v>
      </c>
      <c r="B118" s="8" t="s">
        <v>327</v>
      </c>
      <c r="C118" s="8" t="s">
        <v>319</v>
      </c>
      <c r="D118" s="8" t="s">
        <v>134</v>
      </c>
      <c r="E118" s="16">
        <v>58.458333333333336</v>
      </c>
      <c r="F118" s="16">
        <v>32.24376336421953</v>
      </c>
      <c r="G118" s="16">
        <v>32.61</v>
      </c>
      <c r="H118" s="16">
        <v>124772.3769066287</v>
      </c>
      <c r="I118" s="16">
        <v>78995.34996436206</v>
      </c>
      <c r="J118" s="16">
        <v>10.791666666666663</v>
      </c>
      <c r="K118" s="17">
        <f t="shared" si="3"/>
        <v>18.460441910192436</v>
      </c>
      <c r="L118" s="9"/>
      <c r="M118" s="9"/>
      <c r="N118" s="9"/>
      <c r="O118" s="9"/>
      <c r="P118" s="9"/>
      <c r="Q118" s="9"/>
      <c r="R118" s="9"/>
    </row>
    <row r="119" spans="1:18" ht="15.75" customHeight="1">
      <c r="A119" s="7" t="s">
        <v>369</v>
      </c>
      <c r="B119" s="8" t="s">
        <v>370</v>
      </c>
      <c r="C119" s="8" t="s">
        <v>356</v>
      </c>
      <c r="D119" s="8" t="s">
        <v>134</v>
      </c>
      <c r="E119" s="16">
        <v>59.083333333333314</v>
      </c>
      <c r="F119" s="16">
        <v>30.880818053596606</v>
      </c>
      <c r="G119" s="16">
        <v>38.149</v>
      </c>
      <c r="H119" s="16">
        <v>103357.29964739067</v>
      </c>
      <c r="I119" s="16">
        <v>71262.03455571225</v>
      </c>
      <c r="J119" s="16">
        <v>2.166666666666665</v>
      </c>
      <c r="K119" s="17">
        <f t="shared" si="3"/>
        <v>3.667136812411846</v>
      </c>
      <c r="L119" s="9"/>
      <c r="M119" s="9"/>
      <c r="N119" s="9"/>
      <c r="O119" s="9"/>
      <c r="P119" s="9"/>
      <c r="Q119" s="9"/>
      <c r="R119" s="9"/>
    </row>
    <row r="120" spans="1:18" ht="15.75" customHeight="1">
      <c r="A120" s="7" t="s">
        <v>311</v>
      </c>
      <c r="B120" s="8" t="s">
        <v>312</v>
      </c>
      <c r="C120" s="8" t="s">
        <v>308</v>
      </c>
      <c r="D120" s="8" t="s">
        <v>6</v>
      </c>
      <c r="E120" s="16">
        <v>374.375</v>
      </c>
      <c r="F120" s="16">
        <v>32.027490261547065</v>
      </c>
      <c r="G120" s="16">
        <v>239.073</v>
      </c>
      <c r="H120" s="16">
        <v>135507.30510851418</v>
      </c>
      <c r="I120" s="16">
        <v>82193.19910962714</v>
      </c>
      <c r="J120" s="16">
        <v>90.33333333333333</v>
      </c>
      <c r="K120" s="17">
        <f t="shared" si="3"/>
        <v>24.1291040623261</v>
      </c>
      <c r="L120" s="9"/>
      <c r="M120" s="9"/>
      <c r="N120" s="9"/>
      <c r="O120" s="9"/>
      <c r="P120" s="9"/>
      <c r="Q120" s="9"/>
      <c r="R120" s="9"/>
    </row>
    <row r="121" spans="1:18" ht="15.75" customHeight="1">
      <c r="A121" s="7" t="s">
        <v>145</v>
      </c>
      <c r="B121" s="8" t="s">
        <v>146</v>
      </c>
      <c r="C121" s="8" t="s">
        <v>133</v>
      </c>
      <c r="D121" s="8" t="s">
        <v>134</v>
      </c>
      <c r="E121" s="16">
        <v>155.875</v>
      </c>
      <c r="F121" s="16">
        <v>32.020582731889895</v>
      </c>
      <c r="G121" s="16">
        <v>101.011</v>
      </c>
      <c r="H121" s="16">
        <v>129760.52036888547</v>
      </c>
      <c r="I121" s="16">
        <v>80588.03448275862</v>
      </c>
      <c r="J121" s="16">
        <v>26.79166666666666</v>
      </c>
      <c r="K121" s="17">
        <f t="shared" si="3"/>
        <v>17.187917669072437</v>
      </c>
      <c r="L121" s="9"/>
      <c r="M121" s="9"/>
      <c r="N121" s="9"/>
      <c r="O121" s="9"/>
      <c r="P121" s="9"/>
      <c r="Q121" s="9"/>
      <c r="R121" s="9"/>
    </row>
    <row r="122" spans="1:18" ht="15.75" customHeight="1">
      <c r="A122" s="7" t="s">
        <v>342</v>
      </c>
      <c r="B122" s="8" t="s">
        <v>343</v>
      </c>
      <c r="C122" s="8" t="s">
        <v>337</v>
      </c>
      <c r="D122" s="8" t="s">
        <v>112</v>
      </c>
      <c r="E122" s="16">
        <v>447.20833333333366</v>
      </c>
      <c r="F122" s="16">
        <v>31.737538432870608</v>
      </c>
      <c r="G122" s="16">
        <v>286.691</v>
      </c>
      <c r="H122" s="16">
        <v>122624.4644833691</v>
      </c>
      <c r="I122" s="16">
        <v>78734.32134538339</v>
      </c>
      <c r="J122" s="16">
        <v>70.6666666666667</v>
      </c>
      <c r="K122" s="17">
        <f t="shared" si="3"/>
        <v>15.801732973073692</v>
      </c>
      <c r="L122" s="9"/>
      <c r="M122" s="9"/>
      <c r="N122" s="9"/>
      <c r="O122" s="9"/>
      <c r="P122" s="9"/>
      <c r="Q122" s="9"/>
      <c r="R122" s="9"/>
    </row>
    <row r="123" spans="1:18" ht="15.75" customHeight="1">
      <c r="A123" s="7" t="s">
        <v>202</v>
      </c>
      <c r="B123" s="8" t="s">
        <v>203</v>
      </c>
      <c r="C123" s="8" t="s">
        <v>199</v>
      </c>
      <c r="D123" s="8" t="s">
        <v>65</v>
      </c>
      <c r="E123" s="16">
        <v>208.20833333333326</v>
      </c>
      <c r="F123" s="16">
        <v>31.326595957574565</v>
      </c>
      <c r="G123" s="16">
        <v>127.644</v>
      </c>
      <c r="H123" s="16">
        <v>131074.9608965379</v>
      </c>
      <c r="I123" s="16">
        <v>82275.2413448069</v>
      </c>
      <c r="J123" s="16">
        <v>38.541666666666664</v>
      </c>
      <c r="K123" s="17">
        <f t="shared" si="3"/>
        <v>18.511106663998405</v>
      </c>
      <c r="L123" s="9"/>
      <c r="M123" s="9"/>
      <c r="N123" s="9"/>
      <c r="O123" s="9"/>
      <c r="P123" s="9"/>
      <c r="Q123" s="9"/>
      <c r="R123" s="9"/>
    </row>
    <row r="124" spans="1:18" ht="15.75" customHeight="1">
      <c r="A124" s="7" t="s">
        <v>17</v>
      </c>
      <c r="B124" s="8" t="s">
        <v>18</v>
      </c>
      <c r="C124" s="8" t="s">
        <v>5</v>
      </c>
      <c r="D124" s="8" t="s">
        <v>6</v>
      </c>
      <c r="E124" s="16">
        <v>1682.833333333335</v>
      </c>
      <c r="F124" s="16">
        <v>33.07940477369515</v>
      </c>
      <c r="G124" s="16">
        <v>1014.328</v>
      </c>
      <c r="H124" s="16">
        <v>149878.21147865718</v>
      </c>
      <c r="I124" s="16">
        <v>87278.64895513513</v>
      </c>
      <c r="J124" s="16">
        <v>449.5</v>
      </c>
      <c r="K124" s="17">
        <f t="shared" si="3"/>
        <v>26.710904228978876</v>
      </c>
      <c r="L124" s="9"/>
      <c r="M124" s="9"/>
      <c r="N124" s="9"/>
      <c r="O124" s="9"/>
      <c r="P124" s="9"/>
      <c r="Q124" s="9"/>
      <c r="R124" s="9"/>
    </row>
    <row r="125" spans="1:18" ht="15.75" customHeight="1">
      <c r="A125" s="7" t="s">
        <v>19</v>
      </c>
      <c r="B125" s="8" t="s">
        <v>20</v>
      </c>
      <c r="C125" s="8" t="s">
        <v>5</v>
      </c>
      <c r="D125" s="8" t="s">
        <v>6</v>
      </c>
      <c r="E125" s="16">
        <v>109.25</v>
      </c>
      <c r="F125" s="16">
        <v>31.864225781845924</v>
      </c>
      <c r="G125" s="16">
        <v>67.115</v>
      </c>
      <c r="H125" s="16">
        <v>135962.16212814648</v>
      </c>
      <c r="I125" s="16">
        <v>82831.13653699463</v>
      </c>
      <c r="J125" s="16">
        <v>25.458333333333346</v>
      </c>
      <c r="K125" s="17">
        <f t="shared" si="3"/>
        <v>23.302822273074</v>
      </c>
      <c r="L125" s="9"/>
      <c r="M125" s="9"/>
      <c r="N125" s="9"/>
      <c r="O125" s="9"/>
      <c r="P125" s="9"/>
      <c r="Q125" s="9"/>
      <c r="R125" s="9"/>
    </row>
    <row r="126" spans="1:18" ht="15.75" customHeight="1">
      <c r="A126" s="7" t="s">
        <v>178</v>
      </c>
      <c r="B126" s="8" t="s">
        <v>179</v>
      </c>
      <c r="C126" s="8" t="s">
        <v>169</v>
      </c>
      <c r="D126" s="8" t="s">
        <v>65</v>
      </c>
      <c r="E126" s="16">
        <v>90.54166666666669</v>
      </c>
      <c r="F126" s="16">
        <v>31.85503911642889</v>
      </c>
      <c r="G126" s="16">
        <v>54.466</v>
      </c>
      <c r="H126" s="16">
        <v>127552.25632765763</v>
      </c>
      <c r="I126" s="16">
        <v>79150.40773124713</v>
      </c>
      <c r="J126" s="16">
        <v>15.33333333333334</v>
      </c>
      <c r="K126" s="17">
        <f t="shared" si="3"/>
        <v>16.93511274735389</v>
      </c>
      <c r="L126" s="9"/>
      <c r="M126" s="9"/>
      <c r="N126" s="9"/>
      <c r="O126" s="9"/>
      <c r="P126" s="9"/>
      <c r="Q126" s="9"/>
      <c r="R126" s="9"/>
    </row>
    <row r="127" spans="1:18" ht="15.75" customHeight="1">
      <c r="A127" s="7" t="s">
        <v>235</v>
      </c>
      <c r="B127" s="8" t="s">
        <v>236</v>
      </c>
      <c r="C127" s="8" t="s">
        <v>212</v>
      </c>
      <c r="D127" s="8" t="s">
        <v>2</v>
      </c>
      <c r="E127" s="16">
        <v>916.0833333333334</v>
      </c>
      <c r="F127" s="16">
        <v>33.414763940689554</v>
      </c>
      <c r="G127" s="16">
        <v>573.729</v>
      </c>
      <c r="H127" s="16">
        <v>178076.39747566613</v>
      </c>
      <c r="I127" s="16">
        <v>90175.6799781678</v>
      </c>
      <c r="J127" s="16">
        <v>265.20833333333354</v>
      </c>
      <c r="K127" s="17">
        <f t="shared" si="3"/>
        <v>28.950241062494335</v>
      </c>
      <c r="L127" s="9"/>
      <c r="M127" s="9"/>
      <c r="N127" s="9"/>
      <c r="O127" s="9"/>
      <c r="P127" s="9"/>
      <c r="Q127" s="9"/>
      <c r="R127" s="9"/>
    </row>
    <row r="128" spans="1:18" ht="15.75" customHeight="1">
      <c r="A128" s="7" t="s">
        <v>159</v>
      </c>
      <c r="B128" s="8" t="s">
        <v>160</v>
      </c>
      <c r="C128" s="8" t="s">
        <v>149</v>
      </c>
      <c r="D128" s="8" t="s">
        <v>150</v>
      </c>
      <c r="E128" s="16">
        <v>69.52777777777776</v>
      </c>
      <c r="F128" s="16">
        <v>30.744706352377133</v>
      </c>
      <c r="G128" s="16">
        <v>40.805</v>
      </c>
      <c r="H128" s="16">
        <v>121328.6769276868</v>
      </c>
      <c r="I128" s="16">
        <v>77994.08369956049</v>
      </c>
      <c r="J128" s="16">
        <v>10.08333333333333</v>
      </c>
      <c r="K128" s="17">
        <f t="shared" si="3"/>
        <v>14.502596883739512</v>
      </c>
      <c r="L128" s="9"/>
      <c r="M128" s="9"/>
      <c r="N128" s="9"/>
      <c r="O128" s="9"/>
      <c r="P128" s="9"/>
      <c r="Q128" s="9"/>
      <c r="R128" s="9"/>
    </row>
    <row r="129" spans="1:18" ht="15.75" customHeight="1">
      <c r="A129" s="7" t="s">
        <v>161</v>
      </c>
      <c r="B129" s="8" t="s">
        <v>162</v>
      </c>
      <c r="C129" s="8" t="s">
        <v>149</v>
      </c>
      <c r="D129" s="8" t="s">
        <v>150</v>
      </c>
      <c r="E129" s="16">
        <v>252.1666666666667</v>
      </c>
      <c r="F129" s="16">
        <v>31.516523463317878</v>
      </c>
      <c r="G129" s="16">
        <v>151.924</v>
      </c>
      <c r="H129" s="16">
        <v>127140.14459682736</v>
      </c>
      <c r="I129" s="16">
        <v>79203.30915399877</v>
      </c>
      <c r="J129" s="16">
        <v>47.791666666666664</v>
      </c>
      <c r="K129" s="17">
        <f t="shared" si="3"/>
        <v>18.95241242564441</v>
      </c>
      <c r="L129" s="9"/>
      <c r="M129" s="9"/>
      <c r="N129" s="9"/>
      <c r="O129" s="9"/>
      <c r="P129" s="9"/>
      <c r="Q129" s="9"/>
      <c r="R129" s="9"/>
    </row>
    <row r="130" spans="1:18" ht="15.75" customHeight="1">
      <c r="A130" s="7" t="s">
        <v>223</v>
      </c>
      <c r="B130" s="8" t="s">
        <v>224</v>
      </c>
      <c r="C130" s="8" t="s">
        <v>212</v>
      </c>
      <c r="D130" s="8" t="s">
        <v>2</v>
      </c>
      <c r="E130" s="16">
        <v>1887.3611111111118</v>
      </c>
      <c r="F130" s="16">
        <v>32.64629479726262</v>
      </c>
      <c r="G130" s="16">
        <v>1182.716</v>
      </c>
      <c r="H130" s="16">
        <v>160572.66619913172</v>
      </c>
      <c r="I130" s="16">
        <v>88398.66320553387</v>
      </c>
      <c r="J130" s="16">
        <v>541.0277777777782</v>
      </c>
      <c r="K130" s="17">
        <f t="shared" si="3"/>
        <v>28.66583265876813</v>
      </c>
      <c r="L130" s="9"/>
      <c r="M130" s="9"/>
      <c r="N130" s="9"/>
      <c r="O130" s="9"/>
      <c r="P130" s="9"/>
      <c r="Q130" s="9"/>
      <c r="R130" s="9"/>
    </row>
    <row r="131" spans="1:18" ht="15.75" customHeight="1">
      <c r="A131" s="7" t="s">
        <v>204</v>
      </c>
      <c r="B131" s="8" t="s">
        <v>205</v>
      </c>
      <c r="C131" s="8" t="s">
        <v>199</v>
      </c>
      <c r="D131" s="8" t="s">
        <v>65</v>
      </c>
      <c r="E131" s="16">
        <v>196.75</v>
      </c>
      <c r="F131" s="16">
        <v>31.770436255823814</v>
      </c>
      <c r="G131" s="16">
        <v>126.161</v>
      </c>
      <c r="H131" s="16">
        <v>142014.00387547654</v>
      </c>
      <c r="I131" s="16">
        <v>85226.23062261753</v>
      </c>
      <c r="J131" s="16">
        <v>40.875</v>
      </c>
      <c r="K131" s="17">
        <f t="shared" si="3"/>
        <v>20.775095298602288</v>
      </c>
      <c r="L131" s="9"/>
      <c r="M131" s="9"/>
      <c r="N131" s="9"/>
      <c r="O131" s="9"/>
      <c r="P131" s="9"/>
      <c r="Q131" s="9"/>
      <c r="R131" s="9"/>
    </row>
    <row r="132" spans="1:18" ht="15.75" customHeight="1">
      <c r="A132" s="7" t="s">
        <v>206</v>
      </c>
      <c r="B132" s="8" t="s">
        <v>207</v>
      </c>
      <c r="C132" s="8" t="s">
        <v>199</v>
      </c>
      <c r="D132" s="8" t="s">
        <v>65</v>
      </c>
      <c r="E132" s="16">
        <v>353.7916666666668</v>
      </c>
      <c r="F132" s="16">
        <v>32.11282534448232</v>
      </c>
      <c r="G132" s="16">
        <v>230.314</v>
      </c>
      <c r="H132" s="16">
        <v>136227.9861382643</v>
      </c>
      <c r="I132" s="16">
        <v>80984.88517253564</v>
      </c>
      <c r="J132" s="16">
        <v>75.08333333333344</v>
      </c>
      <c r="K132" s="17">
        <f t="shared" si="3"/>
        <v>21.222470851489835</v>
      </c>
      <c r="L132" s="9"/>
      <c r="M132" s="9"/>
      <c r="N132" s="9"/>
      <c r="O132" s="9"/>
      <c r="P132" s="9"/>
      <c r="Q132" s="9"/>
      <c r="R132" s="9"/>
    </row>
    <row r="133" spans="1:18" ht="15.75" customHeight="1">
      <c r="A133" s="7" t="s">
        <v>121</v>
      </c>
      <c r="B133" s="8" t="s">
        <v>122</v>
      </c>
      <c r="C133" s="8" t="s">
        <v>111</v>
      </c>
      <c r="D133" s="8" t="s">
        <v>112</v>
      </c>
      <c r="E133" s="16">
        <v>176.9583333333333</v>
      </c>
      <c r="F133" s="16">
        <v>31.386154932893813</v>
      </c>
      <c r="G133" s="16">
        <v>113.408</v>
      </c>
      <c r="H133" s="16">
        <v>120210.24264186487</v>
      </c>
      <c r="I133" s="16">
        <v>78367.60631033676</v>
      </c>
      <c r="J133" s="16">
        <v>25.083333333333318</v>
      </c>
      <c r="K133" s="17">
        <f t="shared" si="3"/>
        <v>14.17471156110195</v>
      </c>
      <c r="L133" s="9"/>
      <c r="M133" s="9"/>
      <c r="N133" s="9"/>
      <c r="O133" s="9"/>
      <c r="P133" s="9"/>
      <c r="Q133" s="9"/>
      <c r="R133" s="9"/>
    </row>
    <row r="134" spans="1:18" ht="15.75" customHeight="1">
      <c r="A134" s="7" t="s">
        <v>52</v>
      </c>
      <c r="B134" s="8" t="s">
        <v>53</v>
      </c>
      <c r="C134" s="8" t="s">
        <v>47</v>
      </c>
      <c r="D134" s="8" t="s">
        <v>26</v>
      </c>
      <c r="E134" s="16">
        <v>104.75</v>
      </c>
      <c r="F134" s="16">
        <v>30.98806682577565</v>
      </c>
      <c r="G134" s="16">
        <v>64.568</v>
      </c>
      <c r="H134" s="16">
        <v>118000.58914081144</v>
      </c>
      <c r="I134" s="16">
        <v>77393.90612569611</v>
      </c>
      <c r="J134" s="16">
        <v>22.375</v>
      </c>
      <c r="K134" s="17">
        <f t="shared" si="3"/>
        <v>21.360381861575178</v>
      </c>
      <c r="L134" s="9"/>
      <c r="M134" s="9"/>
      <c r="N134" s="9"/>
      <c r="O134" s="9"/>
      <c r="P134" s="9"/>
      <c r="Q134" s="9"/>
      <c r="R134" s="9"/>
    </row>
    <row r="135" spans="1:18" ht="15.75" customHeight="1">
      <c r="A135" s="7" t="s">
        <v>76</v>
      </c>
      <c r="B135" s="8" t="s">
        <v>77</v>
      </c>
      <c r="C135" s="8" t="s">
        <v>64</v>
      </c>
      <c r="D135" s="8" t="s">
        <v>65</v>
      </c>
      <c r="E135" s="16">
        <v>135.04166666666669</v>
      </c>
      <c r="F135" s="16">
        <v>32.167849429188514</v>
      </c>
      <c r="G135" s="16">
        <v>89.645</v>
      </c>
      <c r="H135" s="16">
        <v>126818.55772909592</v>
      </c>
      <c r="I135" s="16">
        <v>82921.9132983647</v>
      </c>
      <c r="J135" s="16">
        <v>22.958333333333332</v>
      </c>
      <c r="K135" s="17">
        <f aca="true" t="shared" si="4" ref="K135:K166">+J135/E135*100</f>
        <v>17.00092564023449</v>
      </c>
      <c r="L135" s="9"/>
      <c r="M135" s="9"/>
      <c r="N135" s="9"/>
      <c r="O135" s="9"/>
      <c r="P135" s="9"/>
      <c r="Q135" s="9"/>
      <c r="R135" s="9"/>
    </row>
    <row r="136" spans="1:18" ht="15.75" customHeight="1">
      <c r="A136" s="7" t="s">
        <v>328</v>
      </c>
      <c r="B136" s="8" t="s">
        <v>329</v>
      </c>
      <c r="C136" s="8" t="s">
        <v>319</v>
      </c>
      <c r="D136" s="8" t="s">
        <v>134</v>
      </c>
      <c r="E136" s="16">
        <v>322.91666666666663</v>
      </c>
      <c r="F136" s="16">
        <v>31.617419354838706</v>
      </c>
      <c r="G136" s="16">
        <v>211.452</v>
      </c>
      <c r="H136" s="16">
        <v>128745.4008774194</v>
      </c>
      <c r="I136" s="16">
        <v>79333.62129032252</v>
      </c>
      <c r="J136" s="16">
        <v>59.333333333333364</v>
      </c>
      <c r="K136" s="17">
        <f t="shared" si="4"/>
        <v>18.374193548387108</v>
      </c>
      <c r="L136" s="9"/>
      <c r="M136" s="9"/>
      <c r="N136" s="9"/>
      <c r="O136" s="9"/>
      <c r="P136" s="9"/>
      <c r="Q136" s="9"/>
      <c r="R136" s="9"/>
    </row>
    <row r="137" spans="1:18" ht="15.75" customHeight="1">
      <c r="A137" s="7" t="s">
        <v>9</v>
      </c>
      <c r="B137" s="8" t="s">
        <v>10</v>
      </c>
      <c r="C137" s="8" t="s">
        <v>5</v>
      </c>
      <c r="D137" s="8" t="s">
        <v>6</v>
      </c>
      <c r="E137" s="16">
        <v>57.25</v>
      </c>
      <c r="F137" s="16">
        <v>31.251819505094613</v>
      </c>
      <c r="G137" s="16">
        <v>36.06</v>
      </c>
      <c r="H137" s="16">
        <v>121317.91986899564</v>
      </c>
      <c r="I137" s="16">
        <v>80210.4170305677</v>
      </c>
      <c r="J137" s="16">
        <v>5.91666666666667</v>
      </c>
      <c r="K137" s="17">
        <f t="shared" si="4"/>
        <v>10.33478893740903</v>
      </c>
      <c r="L137" s="9"/>
      <c r="M137" s="9"/>
      <c r="N137" s="9"/>
      <c r="O137" s="9"/>
      <c r="P137" s="9"/>
      <c r="Q137" s="9"/>
      <c r="R137" s="9"/>
    </row>
    <row r="138" spans="1:18" ht="15.75" customHeight="1">
      <c r="A138" s="7" t="s">
        <v>78</v>
      </c>
      <c r="B138" s="8" t="s">
        <v>79</v>
      </c>
      <c r="C138" s="8" t="s">
        <v>64</v>
      </c>
      <c r="D138" s="8" t="s">
        <v>65</v>
      </c>
      <c r="E138" s="16">
        <v>120.20833333333331</v>
      </c>
      <c r="F138" s="16">
        <v>32.44055459272098</v>
      </c>
      <c r="G138" s="16">
        <v>79.536</v>
      </c>
      <c r="H138" s="16">
        <v>135550.26915077982</v>
      </c>
      <c r="I138" s="16">
        <v>82624.14350086657</v>
      </c>
      <c r="J138" s="16">
        <v>22.70833333333333</v>
      </c>
      <c r="K138" s="17">
        <f t="shared" si="4"/>
        <v>18.890814558058924</v>
      </c>
      <c r="L138" s="9"/>
      <c r="M138" s="9"/>
      <c r="N138" s="9"/>
      <c r="O138" s="9"/>
      <c r="P138" s="9"/>
      <c r="Q138" s="9"/>
      <c r="R138" s="9"/>
    </row>
    <row r="139" spans="1:18" ht="15.75" customHeight="1">
      <c r="A139" s="7" t="s">
        <v>11</v>
      </c>
      <c r="B139" s="8" t="s">
        <v>12</v>
      </c>
      <c r="C139" s="8" t="s">
        <v>5</v>
      </c>
      <c r="D139" s="8" t="s">
        <v>6</v>
      </c>
      <c r="E139" s="16">
        <v>57.83333333333336</v>
      </c>
      <c r="F139" s="16">
        <v>30.255043227665716</v>
      </c>
      <c r="G139" s="16">
        <v>34.396</v>
      </c>
      <c r="H139" s="16">
        <v>117988.52442363111</v>
      </c>
      <c r="I139" s="16">
        <v>77358.84582132565</v>
      </c>
      <c r="J139" s="16">
        <v>10.083333333333337</v>
      </c>
      <c r="K139" s="17">
        <f t="shared" si="4"/>
        <v>17.435158501440924</v>
      </c>
      <c r="L139" s="9"/>
      <c r="M139" s="9"/>
      <c r="N139" s="9"/>
      <c r="O139" s="9"/>
      <c r="P139" s="9"/>
      <c r="Q139" s="9"/>
      <c r="R139" s="9"/>
    </row>
    <row r="140" spans="1:18" ht="15.75" customHeight="1">
      <c r="A140" s="7" t="s">
        <v>13</v>
      </c>
      <c r="B140" s="8" t="s">
        <v>14</v>
      </c>
      <c r="C140" s="8" t="s">
        <v>5</v>
      </c>
      <c r="D140" s="8" t="s">
        <v>6</v>
      </c>
      <c r="E140" s="16">
        <v>232.5</v>
      </c>
      <c r="F140" s="16">
        <v>31.884946236559106</v>
      </c>
      <c r="G140" s="16">
        <v>144.938</v>
      </c>
      <c r="H140" s="16">
        <v>119219.73967741925</v>
      </c>
      <c r="I140" s="16">
        <v>78256.79032258065</v>
      </c>
      <c r="J140" s="16">
        <v>33.333333333333265</v>
      </c>
      <c r="K140" s="17">
        <f t="shared" si="4"/>
        <v>14.336917562723986</v>
      </c>
      <c r="L140" s="9"/>
      <c r="M140" s="9"/>
      <c r="N140" s="9"/>
      <c r="O140" s="9"/>
      <c r="P140" s="9"/>
      <c r="Q140" s="9"/>
      <c r="R140" s="9"/>
    </row>
    <row r="141" spans="1:18" ht="15.75" customHeight="1">
      <c r="A141" s="7" t="s">
        <v>258</v>
      </c>
      <c r="B141" s="8" t="s">
        <v>259</v>
      </c>
      <c r="C141" s="8" t="s">
        <v>245</v>
      </c>
      <c r="D141" s="8" t="s">
        <v>6</v>
      </c>
      <c r="E141" s="16">
        <v>326.6666666666665</v>
      </c>
      <c r="F141" s="16">
        <v>32.814795918367345</v>
      </c>
      <c r="G141" s="16">
        <v>212.837</v>
      </c>
      <c r="H141" s="16">
        <v>148783.27327806127</v>
      </c>
      <c r="I141" s="16">
        <v>83865.18928571425</v>
      </c>
      <c r="J141" s="16">
        <v>57.083333333333314</v>
      </c>
      <c r="K141" s="17">
        <f t="shared" si="4"/>
        <v>17.47448979591837</v>
      </c>
      <c r="L141" s="9"/>
      <c r="M141" s="9"/>
      <c r="N141" s="9"/>
      <c r="O141" s="9"/>
      <c r="P141" s="9"/>
      <c r="Q141" s="9"/>
      <c r="R141" s="9"/>
    </row>
    <row r="142" spans="1:18" ht="15.75" customHeight="1">
      <c r="A142" s="7" t="s">
        <v>141</v>
      </c>
      <c r="B142" s="8" t="s">
        <v>142</v>
      </c>
      <c r="C142" s="8" t="s">
        <v>133</v>
      </c>
      <c r="D142" s="8" t="s">
        <v>134</v>
      </c>
      <c r="E142" s="16">
        <v>950.0000000000006</v>
      </c>
      <c r="F142" s="16">
        <v>32.384078947368394</v>
      </c>
      <c r="G142" s="16">
        <v>577.573999999999</v>
      </c>
      <c r="H142" s="16">
        <v>141017.59156578954</v>
      </c>
      <c r="I142" s="16">
        <v>84575.96513157904</v>
      </c>
      <c r="J142" s="16">
        <v>219.25</v>
      </c>
      <c r="K142" s="17">
        <f t="shared" si="4"/>
        <v>23.078947368421037</v>
      </c>
      <c r="L142" s="9"/>
      <c r="M142" s="9"/>
      <c r="N142" s="9"/>
      <c r="O142" s="9"/>
      <c r="P142" s="9"/>
      <c r="Q142" s="9"/>
      <c r="R142" s="9"/>
    </row>
    <row r="143" spans="1:18" ht="15.75" customHeight="1">
      <c r="A143" s="7" t="s">
        <v>344</v>
      </c>
      <c r="B143" s="8" t="s">
        <v>345</v>
      </c>
      <c r="C143" s="8" t="s">
        <v>337</v>
      </c>
      <c r="D143" s="8" t="s">
        <v>112</v>
      </c>
      <c r="E143" s="16">
        <v>112.16666666666667</v>
      </c>
      <c r="F143" s="16">
        <v>30.84769687964339</v>
      </c>
      <c r="G143" s="16">
        <v>74.174</v>
      </c>
      <c r="H143" s="16">
        <v>107046.97377414555</v>
      </c>
      <c r="I143" s="16">
        <v>72188.82317979199</v>
      </c>
      <c r="J143" s="16">
        <v>13.916666666666663</v>
      </c>
      <c r="K143" s="17">
        <f t="shared" si="4"/>
        <v>12.40713224368499</v>
      </c>
      <c r="L143" s="9"/>
      <c r="M143" s="9"/>
      <c r="N143" s="9"/>
      <c r="O143" s="9"/>
      <c r="P143" s="9"/>
      <c r="Q143" s="9"/>
      <c r="R143" s="9"/>
    </row>
    <row r="144" spans="1:18" ht="15.75" customHeight="1">
      <c r="A144" s="7" t="s">
        <v>54</v>
      </c>
      <c r="B144" s="8" t="s">
        <v>55</v>
      </c>
      <c r="C144" s="8" t="s">
        <v>47</v>
      </c>
      <c r="D144" s="8" t="s">
        <v>26</v>
      </c>
      <c r="E144" s="16">
        <v>285.75</v>
      </c>
      <c r="F144" s="16">
        <v>31.922863808690625</v>
      </c>
      <c r="G144" s="16">
        <v>181.685</v>
      </c>
      <c r="H144" s="16">
        <v>121228.674496938</v>
      </c>
      <c r="I144" s="16">
        <v>77885.29337999414</v>
      </c>
      <c r="J144" s="16">
        <v>43.583333333333265</v>
      </c>
      <c r="K144" s="17">
        <f t="shared" si="4"/>
        <v>15.252260134149873</v>
      </c>
      <c r="L144" s="9"/>
      <c r="M144" s="9"/>
      <c r="N144" s="9"/>
      <c r="O144" s="9"/>
      <c r="P144" s="9"/>
      <c r="Q144" s="9"/>
      <c r="R144" s="9"/>
    </row>
    <row r="145" spans="1:18" ht="15.75" customHeight="1">
      <c r="A145" s="7" t="s">
        <v>208</v>
      </c>
      <c r="B145" s="8" t="s">
        <v>209</v>
      </c>
      <c r="C145" s="8" t="s">
        <v>199</v>
      </c>
      <c r="D145" s="8" t="s">
        <v>65</v>
      </c>
      <c r="E145" s="16">
        <v>111</v>
      </c>
      <c r="F145" s="16">
        <v>31.44557057057053</v>
      </c>
      <c r="G145" s="16">
        <v>73.44</v>
      </c>
      <c r="H145" s="16">
        <v>122377.733445946</v>
      </c>
      <c r="I145" s="16">
        <v>78630.00675675675</v>
      </c>
      <c r="J145" s="16">
        <v>20.083333333333336</v>
      </c>
      <c r="K145" s="17">
        <f t="shared" si="4"/>
        <v>18.093093093093096</v>
      </c>
      <c r="L145" s="9"/>
      <c r="M145" s="9"/>
      <c r="N145" s="9"/>
      <c r="O145" s="9"/>
      <c r="P145" s="9"/>
      <c r="Q145" s="9"/>
      <c r="R145" s="9"/>
    </row>
    <row r="146" spans="1:18" ht="15.75" customHeight="1">
      <c r="A146" s="7" t="s">
        <v>105</v>
      </c>
      <c r="B146" s="8" t="s">
        <v>106</v>
      </c>
      <c r="C146" s="8" t="s">
        <v>96</v>
      </c>
      <c r="D146" s="8" t="s">
        <v>26</v>
      </c>
      <c r="E146" s="16">
        <v>1977.4444444444446</v>
      </c>
      <c r="F146" s="16">
        <v>33.10396415126153</v>
      </c>
      <c r="G146" s="16">
        <v>1211.446</v>
      </c>
      <c r="H146" s="16">
        <v>149906.86602236298</v>
      </c>
      <c r="I146" s="16">
        <v>88114.57400123618</v>
      </c>
      <c r="J146" s="16">
        <v>540.27777777778</v>
      </c>
      <c r="K146" s="17">
        <f t="shared" si="4"/>
        <v>27.322020565263916</v>
      </c>
      <c r="L146" s="9"/>
      <c r="M146" s="9"/>
      <c r="N146" s="9"/>
      <c r="O146" s="9"/>
      <c r="P146" s="9"/>
      <c r="Q146" s="9"/>
      <c r="R146" s="9"/>
    </row>
    <row r="147" spans="1:18" ht="15.75" customHeight="1">
      <c r="A147" s="7" t="s">
        <v>56</v>
      </c>
      <c r="B147" s="8" t="s">
        <v>57</v>
      </c>
      <c r="C147" s="8" t="s">
        <v>47</v>
      </c>
      <c r="D147" s="8" t="s">
        <v>26</v>
      </c>
      <c r="E147" s="16">
        <v>227.9583333333333</v>
      </c>
      <c r="F147" s="16">
        <v>31.68853957229026</v>
      </c>
      <c r="G147" s="16">
        <v>150.352</v>
      </c>
      <c r="H147" s="16">
        <v>118793.38656552733</v>
      </c>
      <c r="I147" s="16">
        <v>74865.13288247124</v>
      </c>
      <c r="J147" s="16">
        <v>36.29166666666665</v>
      </c>
      <c r="K147" s="17">
        <f t="shared" si="4"/>
        <v>15.92030707366112</v>
      </c>
      <c r="L147" s="9"/>
      <c r="M147" s="9"/>
      <c r="N147" s="9"/>
      <c r="O147" s="9"/>
      <c r="P147" s="9"/>
      <c r="Q147" s="9"/>
      <c r="R147" s="9"/>
    </row>
    <row r="148" spans="1:18" ht="15.75" customHeight="1">
      <c r="A148" s="7" t="s">
        <v>123</v>
      </c>
      <c r="B148" s="8" t="s">
        <v>124</v>
      </c>
      <c r="C148" s="8" t="s">
        <v>111</v>
      </c>
      <c r="D148" s="8" t="s">
        <v>112</v>
      </c>
      <c r="E148" s="16">
        <v>1392.375</v>
      </c>
      <c r="F148" s="16">
        <v>32.77403716671146</v>
      </c>
      <c r="G148" s="16">
        <v>858.6769999999988</v>
      </c>
      <c r="H148" s="16">
        <v>158364.58093186104</v>
      </c>
      <c r="I148" s="16">
        <v>87947.15797348651</v>
      </c>
      <c r="J148" s="16">
        <v>415</v>
      </c>
      <c r="K148" s="17">
        <f t="shared" si="4"/>
        <v>29.805188975671065</v>
      </c>
      <c r="L148" s="9"/>
      <c r="M148" s="9"/>
      <c r="N148" s="9"/>
      <c r="O148" s="9"/>
      <c r="P148" s="9"/>
      <c r="Q148" s="9"/>
      <c r="R148" s="9"/>
    </row>
    <row r="149" spans="1:18" ht="15.75" customHeight="1">
      <c r="A149" s="7" t="s">
        <v>313</v>
      </c>
      <c r="B149" s="8" t="s">
        <v>314</v>
      </c>
      <c r="C149" s="8" t="s">
        <v>308</v>
      </c>
      <c r="D149" s="8" t="s">
        <v>6</v>
      </c>
      <c r="E149" s="16">
        <v>672.375</v>
      </c>
      <c r="F149" s="16">
        <v>32.6550783912747</v>
      </c>
      <c r="G149" s="16">
        <v>414.655</v>
      </c>
      <c r="H149" s="16">
        <v>133187.20817995915</v>
      </c>
      <c r="I149" s="16">
        <v>82177.20233004888</v>
      </c>
      <c r="J149" s="16">
        <v>144.04166666666652</v>
      </c>
      <c r="K149" s="17">
        <f t="shared" si="4"/>
        <v>21.42281712833858</v>
      </c>
      <c r="L149" s="9"/>
      <c r="M149" s="9"/>
      <c r="N149" s="9"/>
      <c r="O149" s="9"/>
      <c r="P149" s="9"/>
      <c r="Q149" s="9"/>
      <c r="R149" s="9"/>
    </row>
    <row r="150" spans="1:18" ht="15.75" customHeight="1">
      <c r="A150" s="7" t="s">
        <v>237</v>
      </c>
      <c r="B150" s="8" t="s">
        <v>238</v>
      </c>
      <c r="C150" s="8" t="s">
        <v>212</v>
      </c>
      <c r="D150" s="8" t="s">
        <v>2</v>
      </c>
      <c r="E150" s="16">
        <v>1006.4861111111111</v>
      </c>
      <c r="F150" s="16">
        <v>33.604813225330204</v>
      </c>
      <c r="G150" s="16">
        <v>633.077</v>
      </c>
      <c r="H150" s="16">
        <v>173591.10713290176</v>
      </c>
      <c r="I150" s="16">
        <v>89367.26906039988</v>
      </c>
      <c r="J150" s="16">
        <v>296.95833333333337</v>
      </c>
      <c r="K150" s="17">
        <f t="shared" si="4"/>
        <v>29.504464100901107</v>
      </c>
      <c r="L150" s="9"/>
      <c r="M150" s="9"/>
      <c r="N150" s="9"/>
      <c r="O150" s="9"/>
      <c r="P150" s="9"/>
      <c r="Q150" s="9"/>
      <c r="R150" s="9"/>
    </row>
    <row r="151" spans="1:18" ht="15.75" customHeight="1">
      <c r="A151" s="7" t="s">
        <v>107</v>
      </c>
      <c r="B151" s="8" t="s">
        <v>108</v>
      </c>
      <c r="C151" s="8" t="s">
        <v>96</v>
      </c>
      <c r="D151" s="8" t="s">
        <v>26</v>
      </c>
      <c r="E151" s="16">
        <v>344.7083333333331</v>
      </c>
      <c r="F151" s="16">
        <v>32.35585640033843</v>
      </c>
      <c r="G151" s="16">
        <v>217.155</v>
      </c>
      <c r="H151" s="16">
        <v>128712.82163664926</v>
      </c>
      <c r="I151" s="16">
        <v>79728.05693218907</v>
      </c>
      <c r="J151" s="16">
        <v>56.83333333333323</v>
      </c>
      <c r="K151" s="17">
        <f t="shared" si="4"/>
        <v>16.4873685482896</v>
      </c>
      <c r="L151" s="9"/>
      <c r="M151" s="9"/>
      <c r="N151" s="9"/>
      <c r="O151" s="9"/>
      <c r="P151" s="9"/>
      <c r="Q151" s="9"/>
      <c r="R151" s="9"/>
    </row>
    <row r="152" spans="1:18" ht="15.75" customHeight="1">
      <c r="A152" s="7" t="s">
        <v>330</v>
      </c>
      <c r="B152" s="8" t="s">
        <v>331</v>
      </c>
      <c r="C152" s="8" t="s">
        <v>319</v>
      </c>
      <c r="D152" s="8" t="s">
        <v>134</v>
      </c>
      <c r="E152" s="16">
        <v>107.58333333333329</v>
      </c>
      <c r="F152" s="16">
        <v>32.580557707203724</v>
      </c>
      <c r="G152" s="16">
        <v>68.195</v>
      </c>
      <c r="H152" s="16">
        <v>131620.90747482568</v>
      </c>
      <c r="I152" s="16">
        <v>79386.08675445395</v>
      </c>
      <c r="J152" s="16">
        <v>24.5</v>
      </c>
      <c r="K152" s="17">
        <f t="shared" si="4"/>
        <v>22.773044151820304</v>
      </c>
      <c r="L152" s="9"/>
      <c r="M152" s="9"/>
      <c r="N152" s="9"/>
      <c r="O152" s="9"/>
      <c r="P152" s="9"/>
      <c r="Q152" s="9"/>
      <c r="R152" s="9"/>
    </row>
    <row r="153" spans="1:18" ht="15.75" customHeight="1">
      <c r="A153" s="7" t="s">
        <v>21</v>
      </c>
      <c r="B153" s="8" t="s">
        <v>22</v>
      </c>
      <c r="C153" s="8" t="s">
        <v>5</v>
      </c>
      <c r="D153" s="8" t="s">
        <v>6</v>
      </c>
      <c r="E153" s="16">
        <v>110.75</v>
      </c>
      <c r="F153" s="16">
        <v>32.015425131677944</v>
      </c>
      <c r="G153" s="16">
        <v>72.973</v>
      </c>
      <c r="H153" s="16">
        <v>131911.74356659144</v>
      </c>
      <c r="I153" s="16">
        <v>82128.07261098569</v>
      </c>
      <c r="J153" s="16">
        <v>26.75</v>
      </c>
      <c r="K153" s="17">
        <f t="shared" si="4"/>
        <v>24.153498871331827</v>
      </c>
      <c r="L153" s="9"/>
      <c r="M153" s="9"/>
      <c r="N153" s="9"/>
      <c r="O153" s="9"/>
      <c r="P153" s="9"/>
      <c r="Q153" s="9"/>
      <c r="R153" s="9"/>
    </row>
    <row r="154" spans="1:18" ht="15.75" customHeight="1">
      <c r="A154" s="7" t="s">
        <v>80</v>
      </c>
      <c r="B154" s="8" t="s">
        <v>81</v>
      </c>
      <c r="C154" s="8" t="s">
        <v>64</v>
      </c>
      <c r="D154" s="8" t="s">
        <v>65</v>
      </c>
      <c r="E154" s="16">
        <v>220.54166666666657</v>
      </c>
      <c r="F154" s="16">
        <v>31.743245796334786</v>
      </c>
      <c r="G154" s="16">
        <v>135.88</v>
      </c>
      <c r="H154" s="16">
        <v>124910.07670508223</v>
      </c>
      <c r="I154" s="16">
        <v>80022.50557339883</v>
      </c>
      <c r="J154" s="16">
        <v>36.20833333333332</v>
      </c>
      <c r="K154" s="17">
        <f t="shared" si="4"/>
        <v>16.417910447761198</v>
      </c>
      <c r="L154" s="9"/>
      <c r="M154" s="9"/>
      <c r="N154" s="9"/>
      <c r="O154" s="9"/>
      <c r="P154" s="9"/>
      <c r="Q154" s="9"/>
      <c r="R154" s="9"/>
    </row>
    <row r="155" spans="1:18" ht="15.75" customHeight="1">
      <c r="A155" s="7" t="s">
        <v>15</v>
      </c>
      <c r="B155" s="8" t="s">
        <v>16</v>
      </c>
      <c r="C155" s="8" t="s">
        <v>5</v>
      </c>
      <c r="D155" s="8" t="s">
        <v>6</v>
      </c>
      <c r="E155" s="16">
        <v>140.16666666666663</v>
      </c>
      <c r="F155" s="16">
        <v>31.80439952437573</v>
      </c>
      <c r="G155" s="16">
        <v>89.883</v>
      </c>
      <c r="H155" s="16">
        <v>121904.71257431629</v>
      </c>
      <c r="I155" s="16">
        <v>79254.69173602856</v>
      </c>
      <c r="J155" s="16">
        <v>24.875</v>
      </c>
      <c r="K155" s="17">
        <f t="shared" si="4"/>
        <v>17.74673008323425</v>
      </c>
      <c r="L155" s="9"/>
      <c r="M155" s="9"/>
      <c r="N155" s="9"/>
      <c r="O155" s="9"/>
      <c r="P155" s="9"/>
      <c r="Q155" s="9"/>
      <c r="R155" s="9"/>
    </row>
    <row r="156" spans="1:18" ht="15.75" customHeight="1">
      <c r="A156" s="7" t="s">
        <v>82</v>
      </c>
      <c r="B156" s="8" t="s">
        <v>83</v>
      </c>
      <c r="C156" s="8" t="s">
        <v>64</v>
      </c>
      <c r="D156" s="8" t="s">
        <v>65</v>
      </c>
      <c r="E156" s="16">
        <v>82.79166666666663</v>
      </c>
      <c r="F156" s="16">
        <v>30.996980372420737</v>
      </c>
      <c r="G156" s="16">
        <v>54.114</v>
      </c>
      <c r="H156" s="16">
        <v>126942.75671867134</v>
      </c>
      <c r="I156" s="16">
        <v>79458.7619526925</v>
      </c>
      <c r="J156" s="16">
        <v>15.25</v>
      </c>
      <c r="K156" s="17">
        <f t="shared" si="4"/>
        <v>18.419728233517873</v>
      </c>
      <c r="L156" s="9"/>
      <c r="M156" s="9"/>
      <c r="N156" s="9"/>
      <c r="O156" s="9"/>
      <c r="P156" s="9"/>
      <c r="Q156" s="9"/>
      <c r="R156" s="9"/>
    </row>
    <row r="157" spans="1:18" ht="15.75" customHeight="1">
      <c r="A157" s="7" t="s">
        <v>225</v>
      </c>
      <c r="B157" s="8" t="s">
        <v>226</v>
      </c>
      <c r="C157" s="8" t="s">
        <v>212</v>
      </c>
      <c r="D157" s="8" t="s">
        <v>2</v>
      </c>
      <c r="E157" s="16">
        <v>93.33333333333333</v>
      </c>
      <c r="F157" s="16">
        <v>32.23214285714286</v>
      </c>
      <c r="G157" s="16">
        <v>59.877</v>
      </c>
      <c r="H157" s="16">
        <v>134342.32794642865</v>
      </c>
      <c r="I157" s="16">
        <v>83008.63839285716</v>
      </c>
      <c r="J157" s="16">
        <v>14.333333333333336</v>
      </c>
      <c r="K157" s="17">
        <f t="shared" si="4"/>
        <v>15.357142857142861</v>
      </c>
      <c r="L157" s="9"/>
      <c r="M157" s="9"/>
      <c r="N157" s="9"/>
      <c r="O157" s="9"/>
      <c r="P157" s="9"/>
      <c r="Q157" s="9"/>
      <c r="R157" s="9"/>
    </row>
    <row r="158" spans="1:18" ht="15.75" customHeight="1">
      <c r="A158" s="7" t="s">
        <v>298</v>
      </c>
      <c r="B158" s="8" t="s">
        <v>299</v>
      </c>
      <c r="C158" s="8" t="s">
        <v>293</v>
      </c>
      <c r="D158" s="8" t="s">
        <v>150</v>
      </c>
      <c r="E158" s="16">
        <v>944.4583333333333</v>
      </c>
      <c r="F158" s="16">
        <v>32.61353509507212</v>
      </c>
      <c r="G158" s="16">
        <v>593.406</v>
      </c>
      <c r="H158" s="16">
        <v>146324.296117704</v>
      </c>
      <c r="I158" s="16">
        <v>86546.54855075656</v>
      </c>
      <c r="J158" s="16">
        <v>243.625</v>
      </c>
      <c r="K158" s="17">
        <f t="shared" si="4"/>
        <v>25.795208893986853</v>
      </c>
      <c r="L158" s="9"/>
      <c r="M158" s="9"/>
      <c r="N158" s="9"/>
      <c r="O158" s="9"/>
      <c r="P158" s="9"/>
      <c r="Q158" s="9"/>
      <c r="R158" s="9"/>
    </row>
    <row r="159" spans="1:18" ht="15.75" customHeight="1">
      <c r="A159" s="7" t="s">
        <v>332</v>
      </c>
      <c r="B159" s="8" t="s">
        <v>333</v>
      </c>
      <c r="C159" s="8" t="s">
        <v>319</v>
      </c>
      <c r="D159" s="8" t="s">
        <v>134</v>
      </c>
      <c r="E159" s="16">
        <v>1115.847222222221</v>
      </c>
      <c r="F159" s="16">
        <v>32.75874086705427</v>
      </c>
      <c r="G159" s="16">
        <v>695.798</v>
      </c>
      <c r="H159" s="16">
        <v>146167.7829576429</v>
      </c>
      <c r="I159" s="16">
        <v>85620.1971222664</v>
      </c>
      <c r="J159" s="16">
        <v>275.6111111111106</v>
      </c>
      <c r="K159" s="17">
        <f t="shared" si="4"/>
        <v>24.699717454350807</v>
      </c>
      <c r="L159" s="9"/>
      <c r="M159" s="9"/>
      <c r="N159" s="9"/>
      <c r="O159" s="9"/>
      <c r="P159" s="9"/>
      <c r="Q159" s="9"/>
      <c r="R159" s="9"/>
    </row>
    <row r="160" spans="1:18" ht="15.75" customHeight="1">
      <c r="A160" s="7" t="s">
        <v>260</v>
      </c>
      <c r="B160" s="8" t="s">
        <v>261</v>
      </c>
      <c r="C160" s="8" t="s">
        <v>245</v>
      </c>
      <c r="D160" s="8" t="s">
        <v>6</v>
      </c>
      <c r="E160" s="16">
        <v>72.125</v>
      </c>
      <c r="F160" s="16">
        <v>31.880993645291714</v>
      </c>
      <c r="G160" s="16">
        <v>47.856</v>
      </c>
      <c r="H160" s="16">
        <v>113620.96932409011</v>
      </c>
      <c r="I160" s="16">
        <v>73780.10283073362</v>
      </c>
      <c r="J160" s="16">
        <v>10.541666666666659</v>
      </c>
      <c r="K160" s="17">
        <f t="shared" si="4"/>
        <v>14.61582900057769</v>
      </c>
      <c r="L160" s="9"/>
      <c r="M160" s="9"/>
      <c r="N160" s="9"/>
      <c r="O160" s="9"/>
      <c r="P160" s="9"/>
      <c r="Q160" s="9"/>
      <c r="R160" s="9"/>
    </row>
    <row r="161" spans="1:18" ht="15.75" customHeight="1">
      <c r="A161" s="7" t="s">
        <v>315</v>
      </c>
      <c r="B161" s="8" t="s">
        <v>316</v>
      </c>
      <c r="C161" s="8" t="s">
        <v>308</v>
      </c>
      <c r="D161" s="8" t="s">
        <v>6</v>
      </c>
      <c r="E161" s="16">
        <v>212.5416666666667</v>
      </c>
      <c r="F161" s="16">
        <v>32.14173691433052</v>
      </c>
      <c r="G161" s="16">
        <v>132.388</v>
      </c>
      <c r="H161" s="16">
        <v>118428.24812781815</v>
      </c>
      <c r="I161" s="16">
        <v>77165.95353852182</v>
      </c>
      <c r="J161" s="16">
        <v>29.7916666666667</v>
      </c>
      <c r="K161" s="17">
        <f t="shared" si="4"/>
        <v>14.016859439325636</v>
      </c>
      <c r="L161" s="9"/>
      <c r="M161" s="9"/>
      <c r="N161" s="9"/>
      <c r="O161" s="9"/>
      <c r="P161" s="9"/>
      <c r="Q161" s="9"/>
      <c r="R161" s="9"/>
    </row>
    <row r="162" spans="1:18" ht="15.75" customHeight="1">
      <c r="A162" s="7" t="s">
        <v>346</v>
      </c>
      <c r="B162" s="8" t="s">
        <v>347</v>
      </c>
      <c r="C162" s="8" t="s">
        <v>337</v>
      </c>
      <c r="D162" s="8" t="s">
        <v>112</v>
      </c>
      <c r="E162" s="16">
        <v>269.9166666666669</v>
      </c>
      <c r="F162" s="16">
        <v>32.38468663167643</v>
      </c>
      <c r="G162" s="16">
        <v>173.866</v>
      </c>
      <c r="H162" s="16">
        <v>119645.80262426681</v>
      </c>
      <c r="I162" s="16">
        <v>77833.98749614078</v>
      </c>
      <c r="J162" s="16">
        <v>41.333333333333336</v>
      </c>
      <c r="K162" s="17">
        <f t="shared" si="4"/>
        <v>15.31336832355664</v>
      </c>
      <c r="L162" s="9"/>
      <c r="M162" s="9"/>
      <c r="N162" s="9"/>
      <c r="O162" s="9"/>
      <c r="P162" s="9"/>
      <c r="Q162" s="9"/>
      <c r="R162" s="9"/>
    </row>
    <row r="163" spans="1:18" ht="15.75" customHeight="1">
      <c r="A163" s="7" t="s">
        <v>195</v>
      </c>
      <c r="B163" s="8" t="s">
        <v>196</v>
      </c>
      <c r="C163" s="8" t="s">
        <v>184</v>
      </c>
      <c r="D163" s="8" t="s">
        <v>112</v>
      </c>
      <c r="E163" s="16">
        <v>843.3749999999994</v>
      </c>
      <c r="F163" s="16">
        <v>32.19420977224451</v>
      </c>
      <c r="G163" s="16">
        <v>528.364</v>
      </c>
      <c r="H163" s="16">
        <v>155687.3422113532</v>
      </c>
      <c r="I163" s="16">
        <v>88636.94837211605</v>
      </c>
      <c r="J163" s="16">
        <v>245.08333333333294</v>
      </c>
      <c r="K163" s="17">
        <f t="shared" si="4"/>
        <v>29.059829059829035</v>
      </c>
      <c r="L163" s="9"/>
      <c r="M163" s="9"/>
      <c r="N163" s="9"/>
      <c r="O163" s="9"/>
      <c r="P163" s="9"/>
      <c r="Q163" s="9"/>
      <c r="R163" s="9"/>
    </row>
    <row r="164" spans="1:18" ht="15.75" customHeight="1">
      <c r="A164" s="7" t="s">
        <v>193</v>
      </c>
      <c r="B164" s="8" t="s">
        <v>194</v>
      </c>
      <c r="C164" s="8" t="s">
        <v>184</v>
      </c>
      <c r="D164" s="8" t="s">
        <v>112</v>
      </c>
      <c r="E164" s="16">
        <v>399.08333333333326</v>
      </c>
      <c r="F164" s="16">
        <v>32.87011902276048</v>
      </c>
      <c r="G164" s="16">
        <v>255.281</v>
      </c>
      <c r="H164" s="16">
        <v>161443.10299645018</v>
      </c>
      <c r="I164" s="16">
        <v>89875.56504489464</v>
      </c>
      <c r="J164" s="16">
        <v>109.79166666666674</v>
      </c>
      <c r="K164" s="17">
        <f t="shared" si="4"/>
        <v>27.510962622676992</v>
      </c>
      <c r="L164" s="9"/>
      <c r="M164" s="9"/>
      <c r="N164" s="9"/>
      <c r="O164" s="9"/>
      <c r="P164" s="9"/>
      <c r="Q164" s="9"/>
      <c r="R164" s="9"/>
    </row>
    <row r="165" spans="1:18" ht="15.75" customHeight="1">
      <c r="A165" s="7" t="s">
        <v>143</v>
      </c>
      <c r="B165" s="8" t="s">
        <v>144</v>
      </c>
      <c r="C165" s="8" t="s">
        <v>133</v>
      </c>
      <c r="D165" s="8" t="s">
        <v>134</v>
      </c>
      <c r="E165" s="16">
        <v>171.75</v>
      </c>
      <c r="F165" s="16">
        <v>31.390344492964573</v>
      </c>
      <c r="G165" s="16">
        <v>111.959</v>
      </c>
      <c r="H165" s="16">
        <v>130238.5159388647</v>
      </c>
      <c r="I165" s="16">
        <v>81262.35346918968</v>
      </c>
      <c r="J165" s="16">
        <v>30.458333333333343</v>
      </c>
      <c r="K165" s="17">
        <f t="shared" si="4"/>
        <v>17.73410965550704</v>
      </c>
      <c r="L165" s="9"/>
      <c r="M165" s="9"/>
      <c r="N165" s="9"/>
      <c r="O165" s="9"/>
      <c r="P165" s="9"/>
      <c r="Q165" s="9"/>
      <c r="R165" s="9"/>
    </row>
    <row r="166" spans="1:18" ht="15.75" customHeight="1">
      <c r="A166" s="7" t="s">
        <v>300</v>
      </c>
      <c r="B166" s="8" t="s">
        <v>301</v>
      </c>
      <c r="C166" s="8" t="s">
        <v>293</v>
      </c>
      <c r="D166" s="8" t="s">
        <v>150</v>
      </c>
      <c r="E166" s="16">
        <v>178.4583333333333</v>
      </c>
      <c r="F166" s="16">
        <v>31.799673126313323</v>
      </c>
      <c r="G166" s="16">
        <v>115.085</v>
      </c>
      <c r="H166" s="16">
        <v>126323.33247723564</v>
      </c>
      <c r="I166" s="16">
        <v>78336.04692972211</v>
      </c>
      <c r="J166" s="16">
        <v>32.58333333333336</v>
      </c>
      <c r="K166" s="17">
        <f t="shared" si="4"/>
        <v>18.258230212467915</v>
      </c>
      <c r="L166" s="9"/>
      <c r="M166" s="9"/>
      <c r="N166" s="9"/>
      <c r="O166" s="9"/>
      <c r="P166" s="9"/>
      <c r="Q166" s="9"/>
      <c r="R166" s="9"/>
    </row>
    <row r="167" spans="1:18" ht="15.75" customHeight="1">
      <c r="A167" s="7" t="s">
        <v>84</v>
      </c>
      <c r="B167" s="8" t="s">
        <v>85</v>
      </c>
      <c r="C167" s="8" t="s">
        <v>64</v>
      </c>
      <c r="D167" s="8" t="s">
        <v>65</v>
      </c>
      <c r="E167" s="16">
        <v>271.25</v>
      </c>
      <c r="F167" s="16">
        <v>31.87941628264211</v>
      </c>
      <c r="G167" s="16">
        <v>170.069</v>
      </c>
      <c r="H167" s="16">
        <v>151355.27239631343</v>
      </c>
      <c r="I167" s="16">
        <v>86691.0250384024</v>
      </c>
      <c r="J167" s="16">
        <v>76.125</v>
      </c>
      <c r="K167" s="17">
        <f aca="true" t="shared" si="5" ref="K167:K181">+J167/E167*100</f>
        <v>28.064516129032256</v>
      </c>
      <c r="L167" s="9"/>
      <c r="M167" s="9"/>
      <c r="N167" s="9"/>
      <c r="O167" s="9"/>
      <c r="P167" s="9"/>
      <c r="Q167" s="9"/>
      <c r="R167" s="9"/>
    </row>
    <row r="168" spans="1:18" ht="15.75" customHeight="1">
      <c r="A168" s="7" t="s">
        <v>283</v>
      </c>
      <c r="B168" s="8" t="s">
        <v>284</v>
      </c>
      <c r="C168" s="8" t="s">
        <v>268</v>
      </c>
      <c r="D168" s="8" t="s">
        <v>150</v>
      </c>
      <c r="E168" s="16">
        <v>166.4583333333333</v>
      </c>
      <c r="F168" s="16">
        <v>31.80650813516896</v>
      </c>
      <c r="G168" s="16">
        <v>101.004</v>
      </c>
      <c r="H168" s="16">
        <v>124225.95041301621</v>
      </c>
      <c r="I168" s="16">
        <v>80113.58022528159</v>
      </c>
      <c r="J168" s="16">
        <v>31.333333333333318</v>
      </c>
      <c r="K168" s="17">
        <f t="shared" si="5"/>
        <v>18.823529411764703</v>
      </c>
      <c r="L168" s="9"/>
      <c r="M168" s="9"/>
      <c r="N168" s="9"/>
      <c r="O168" s="9"/>
      <c r="P168" s="9"/>
      <c r="Q168" s="9"/>
      <c r="R168" s="9"/>
    </row>
    <row r="169" spans="1:18" ht="15.75" customHeight="1">
      <c r="A169" s="7" t="s">
        <v>92</v>
      </c>
      <c r="B169" s="8" t="s">
        <v>93</v>
      </c>
      <c r="C169" s="8" t="s">
        <v>64</v>
      </c>
      <c r="D169" s="8" t="s">
        <v>65</v>
      </c>
      <c r="E169" s="16">
        <v>62.33333333333331</v>
      </c>
      <c r="F169" s="16">
        <v>31.72660427807487</v>
      </c>
      <c r="G169" s="16">
        <v>38.782</v>
      </c>
      <c r="H169" s="16">
        <v>133163.1968582888</v>
      </c>
      <c r="I169" s="16">
        <v>83745.36363636363</v>
      </c>
      <c r="J169" s="16">
        <v>12.958333333333327</v>
      </c>
      <c r="K169" s="17">
        <f t="shared" si="5"/>
        <v>20.788770053475933</v>
      </c>
      <c r="L169" s="9"/>
      <c r="M169" s="9"/>
      <c r="N169" s="9"/>
      <c r="O169" s="9"/>
      <c r="P169" s="9"/>
      <c r="Q169" s="9"/>
      <c r="R169" s="9"/>
    </row>
    <row r="170" spans="1:18" ht="15.75" customHeight="1">
      <c r="A170" s="7" t="s">
        <v>302</v>
      </c>
      <c r="B170" s="8" t="s">
        <v>303</v>
      </c>
      <c r="C170" s="8" t="s">
        <v>293</v>
      </c>
      <c r="D170" s="8" t="s">
        <v>150</v>
      </c>
      <c r="E170" s="16">
        <v>227.70833333333348</v>
      </c>
      <c r="F170" s="16">
        <v>31.9820677035682</v>
      </c>
      <c r="G170" s="16">
        <v>149.151</v>
      </c>
      <c r="H170" s="16">
        <v>120964.17189387012</v>
      </c>
      <c r="I170" s="16">
        <v>77784.33815187556</v>
      </c>
      <c r="J170" s="16">
        <v>34.833333333333364</v>
      </c>
      <c r="K170" s="17">
        <f t="shared" si="5"/>
        <v>15.297346752058557</v>
      </c>
      <c r="L170" s="9"/>
      <c r="M170" s="9"/>
      <c r="N170" s="9"/>
      <c r="O170" s="9"/>
      <c r="P170" s="9"/>
      <c r="Q170" s="9"/>
      <c r="R170" s="9"/>
    </row>
    <row r="171" spans="1:18" ht="15.75" customHeight="1">
      <c r="A171" s="7" t="s">
        <v>227</v>
      </c>
      <c r="B171" s="8" t="s">
        <v>228</v>
      </c>
      <c r="C171" s="8" t="s">
        <v>212</v>
      </c>
      <c r="D171" s="8" t="s">
        <v>2</v>
      </c>
      <c r="E171" s="16">
        <v>833.6666666666661</v>
      </c>
      <c r="F171" s="16">
        <v>32.751799280287905</v>
      </c>
      <c r="G171" s="16">
        <v>532.52</v>
      </c>
      <c r="H171" s="16">
        <v>153526.5020991606</v>
      </c>
      <c r="I171" s="16">
        <v>87877.85075969608</v>
      </c>
      <c r="J171" s="16">
        <v>215.75</v>
      </c>
      <c r="K171" s="17">
        <f t="shared" si="5"/>
        <v>25.879648140743722</v>
      </c>
      <c r="L171" s="9"/>
      <c r="M171" s="9"/>
      <c r="N171" s="9"/>
      <c r="O171" s="9"/>
      <c r="P171" s="9"/>
      <c r="Q171" s="9"/>
      <c r="R171" s="9"/>
    </row>
    <row r="172" spans="1:18" ht="15.75" customHeight="1">
      <c r="A172" s="7" t="s">
        <v>348</v>
      </c>
      <c r="B172" s="8" t="s">
        <v>349</v>
      </c>
      <c r="C172" s="8" t="s">
        <v>337</v>
      </c>
      <c r="D172" s="8" t="s">
        <v>112</v>
      </c>
      <c r="E172" s="16">
        <v>369.625</v>
      </c>
      <c r="F172" s="16">
        <v>32.40344944200202</v>
      </c>
      <c r="G172" s="16">
        <v>227.786</v>
      </c>
      <c r="H172" s="16">
        <v>125333.09634764965</v>
      </c>
      <c r="I172" s="16">
        <v>80229.23638823122</v>
      </c>
      <c r="J172" s="16">
        <v>61.54166666666673</v>
      </c>
      <c r="K172" s="17">
        <f t="shared" si="5"/>
        <v>16.64975763724497</v>
      </c>
      <c r="L172" s="9"/>
      <c r="M172" s="9"/>
      <c r="N172" s="9"/>
      <c r="O172" s="9"/>
      <c r="P172" s="9"/>
      <c r="Q172" s="9"/>
      <c r="R172" s="9"/>
    </row>
    <row r="173" spans="1:18" ht="15.75" customHeight="1">
      <c r="A173" s="7" t="s">
        <v>285</v>
      </c>
      <c r="B173" s="8" t="s">
        <v>286</v>
      </c>
      <c r="C173" s="8" t="s">
        <v>268</v>
      </c>
      <c r="D173" s="8" t="s">
        <v>150</v>
      </c>
      <c r="E173" s="16">
        <v>145.95833333333337</v>
      </c>
      <c r="F173" s="16">
        <v>31.061090493862398</v>
      </c>
      <c r="G173" s="16">
        <v>87.791</v>
      </c>
      <c r="H173" s="16">
        <v>123895.98284327723</v>
      </c>
      <c r="I173" s="16">
        <v>77444.03254353418</v>
      </c>
      <c r="J173" s="16">
        <v>28.166666666666675</v>
      </c>
      <c r="K173" s="17">
        <f t="shared" si="5"/>
        <v>19.297744790179845</v>
      </c>
      <c r="L173" s="9"/>
      <c r="M173" s="9"/>
      <c r="N173" s="9"/>
      <c r="O173" s="9"/>
      <c r="P173" s="9"/>
      <c r="Q173" s="9"/>
      <c r="R173" s="9"/>
    </row>
    <row r="174" spans="1:18" ht="15.75" customHeight="1">
      <c r="A174" s="7" t="s">
        <v>334</v>
      </c>
      <c r="B174" s="8" t="s">
        <v>335</v>
      </c>
      <c r="C174" s="8" t="s">
        <v>319</v>
      </c>
      <c r="D174" s="8" t="s">
        <v>134</v>
      </c>
      <c r="E174" s="16">
        <v>103.80092592592592</v>
      </c>
      <c r="F174" s="16">
        <v>31.940725212969976</v>
      </c>
      <c r="G174" s="16">
        <v>64.228</v>
      </c>
      <c r="H174" s="16">
        <v>135483.90730565102</v>
      </c>
      <c r="I174" s="16">
        <v>81177.72507916686</v>
      </c>
      <c r="J174" s="16">
        <v>16.342592592592595</v>
      </c>
      <c r="K174" s="17">
        <f t="shared" si="5"/>
        <v>15.74416841354088</v>
      </c>
      <c r="L174" s="9"/>
      <c r="M174" s="9"/>
      <c r="N174" s="9"/>
      <c r="O174" s="9"/>
      <c r="P174" s="9"/>
      <c r="Q174" s="9"/>
      <c r="R174" s="9"/>
    </row>
    <row r="175" spans="1:18" ht="15.75" customHeight="1">
      <c r="A175" s="7" t="s">
        <v>239</v>
      </c>
      <c r="B175" s="8" t="s">
        <v>240</v>
      </c>
      <c r="C175" s="8" t="s">
        <v>212</v>
      </c>
      <c r="D175" s="8" t="s">
        <v>2</v>
      </c>
      <c r="E175" s="16">
        <v>527.5416666666662</v>
      </c>
      <c r="F175" s="16">
        <v>33.606982070926506</v>
      </c>
      <c r="G175" s="16">
        <v>331.766</v>
      </c>
      <c r="H175" s="16">
        <v>169207.57598925827</v>
      </c>
      <c r="I175" s="16">
        <v>90751.2777821657</v>
      </c>
      <c r="J175" s="16">
        <v>156.04166666666663</v>
      </c>
      <c r="K175" s="17">
        <f t="shared" si="5"/>
        <v>29.579022194139505</v>
      </c>
      <c r="L175" s="9"/>
      <c r="M175" s="9"/>
      <c r="N175" s="9"/>
      <c r="O175" s="9"/>
      <c r="P175" s="9"/>
      <c r="Q175" s="9"/>
      <c r="R175" s="9"/>
    </row>
    <row r="176" spans="1:18" ht="15.75" customHeight="1">
      <c r="A176" s="7" t="s">
        <v>350</v>
      </c>
      <c r="B176" s="8" t="s">
        <v>351</v>
      </c>
      <c r="C176" s="8" t="s">
        <v>337</v>
      </c>
      <c r="D176" s="8" t="s">
        <v>112</v>
      </c>
      <c r="E176" s="16">
        <v>824.51388888889</v>
      </c>
      <c r="F176" s="16">
        <v>32.60053903815382</v>
      </c>
      <c r="G176" s="16">
        <v>523.094</v>
      </c>
      <c r="H176" s="16">
        <v>149249.74333866773</v>
      </c>
      <c r="I176" s="16">
        <v>86618.26242735623</v>
      </c>
      <c r="J176" s="16">
        <v>223.95833333333394</v>
      </c>
      <c r="K176" s="17">
        <f t="shared" si="5"/>
        <v>27.162469468542106</v>
      </c>
      <c r="L176" s="9"/>
      <c r="M176" s="9"/>
      <c r="N176" s="9"/>
      <c r="O176" s="9"/>
      <c r="P176" s="9"/>
      <c r="Q176" s="9"/>
      <c r="R176" s="9"/>
    </row>
    <row r="177" spans="1:18" ht="15.75" customHeight="1">
      <c r="A177" s="7" t="s">
        <v>289</v>
      </c>
      <c r="B177" s="8" t="s">
        <v>290</v>
      </c>
      <c r="C177" s="8" t="s">
        <v>268</v>
      </c>
      <c r="D177" s="8" t="s">
        <v>150</v>
      </c>
      <c r="E177" s="16">
        <v>87.29166666666666</v>
      </c>
      <c r="F177" s="16">
        <v>30.73508353221958</v>
      </c>
      <c r="G177" s="16">
        <v>55.785</v>
      </c>
      <c r="H177" s="16">
        <v>127166.3982816229</v>
      </c>
      <c r="I177" s="16">
        <v>82081.50835322196</v>
      </c>
      <c r="J177" s="16">
        <v>20</v>
      </c>
      <c r="K177" s="17">
        <f t="shared" si="5"/>
        <v>22.91169451073986</v>
      </c>
      <c r="L177" s="9"/>
      <c r="M177" s="9"/>
      <c r="N177" s="9"/>
      <c r="O177" s="9"/>
      <c r="P177" s="9"/>
      <c r="Q177" s="9"/>
      <c r="R177" s="9"/>
    </row>
    <row r="178" spans="1:18" ht="15.75" customHeight="1">
      <c r="A178" s="7" t="s">
        <v>363</v>
      </c>
      <c r="B178" s="8" t="s">
        <v>364</v>
      </c>
      <c r="C178" s="8" t="s">
        <v>356</v>
      </c>
      <c r="D178" s="8" t="s">
        <v>134</v>
      </c>
      <c r="E178" s="16">
        <v>845.3749999999991</v>
      </c>
      <c r="F178" s="16">
        <v>32.72275617329585</v>
      </c>
      <c r="G178" s="16">
        <v>530.543</v>
      </c>
      <c r="H178" s="16">
        <v>145739.1919562321</v>
      </c>
      <c r="I178" s="16">
        <v>84516.0250874856</v>
      </c>
      <c r="J178" s="16">
        <v>200.66666666666706</v>
      </c>
      <c r="K178" s="17">
        <f t="shared" si="5"/>
        <v>23.73700034501461</v>
      </c>
      <c r="L178" s="9"/>
      <c r="M178" s="9"/>
      <c r="N178" s="9"/>
      <c r="O178" s="9"/>
      <c r="P178" s="9"/>
      <c r="Q178" s="9"/>
      <c r="R178" s="9"/>
    </row>
    <row r="179" spans="1:18" ht="15.75" customHeight="1">
      <c r="A179" s="10">
        <v>5009</v>
      </c>
      <c r="B179" s="11" t="s">
        <v>371</v>
      </c>
      <c r="C179" s="11" t="s">
        <v>356</v>
      </c>
      <c r="D179" s="11" t="s">
        <v>134</v>
      </c>
      <c r="E179" s="16">
        <v>61.5</v>
      </c>
      <c r="F179" s="16">
        <v>33.176151761517616</v>
      </c>
      <c r="G179" s="16">
        <v>43.539</v>
      </c>
      <c r="H179" s="16">
        <v>114830.17032520326</v>
      </c>
      <c r="I179" s="16">
        <v>75093.45528455282</v>
      </c>
      <c r="J179" s="16">
        <v>6.916666666666666</v>
      </c>
      <c r="K179" s="17">
        <f t="shared" si="5"/>
        <v>11.24661246612466</v>
      </c>
      <c r="L179" s="9"/>
      <c r="M179" s="9"/>
      <c r="N179" s="9"/>
      <c r="O179" s="9"/>
      <c r="P179" s="9"/>
      <c r="Q179" s="9"/>
      <c r="R179" s="9"/>
    </row>
    <row r="180" spans="1:18" ht="15.75" customHeight="1">
      <c r="A180" s="7" t="s">
        <v>365</v>
      </c>
      <c r="B180" s="8" t="s">
        <v>366</v>
      </c>
      <c r="C180" s="8" t="s">
        <v>356</v>
      </c>
      <c r="D180" s="8" t="s">
        <v>134</v>
      </c>
      <c r="E180" s="16">
        <v>116.41666666666669</v>
      </c>
      <c r="F180" s="16">
        <v>31.87115246957765</v>
      </c>
      <c r="G180" s="16">
        <v>76.771</v>
      </c>
      <c r="H180" s="16">
        <v>125362.51621331432</v>
      </c>
      <c r="I180" s="16">
        <v>80080.77344309242</v>
      </c>
      <c r="J180" s="16">
        <v>17.83333333333332</v>
      </c>
      <c r="K180" s="17">
        <f t="shared" si="5"/>
        <v>15.318539727988533</v>
      </c>
      <c r="L180" s="9"/>
      <c r="M180" s="9"/>
      <c r="N180" s="9"/>
      <c r="O180" s="9"/>
      <c r="P180" s="9"/>
      <c r="Q180" s="9"/>
      <c r="R180" s="9"/>
    </row>
    <row r="181" spans="1:18" ht="15.75" customHeight="1">
      <c r="A181" s="7" t="s">
        <v>352</v>
      </c>
      <c r="B181" s="8" t="s">
        <v>353</v>
      </c>
      <c r="C181" s="8" t="s">
        <v>337</v>
      </c>
      <c r="D181" s="8" t="s">
        <v>112</v>
      </c>
      <c r="E181" s="16">
        <v>171.20833333333334</v>
      </c>
      <c r="F181" s="16">
        <v>31.40545144804091</v>
      </c>
      <c r="G181" s="16">
        <v>104.39</v>
      </c>
      <c r="H181" s="16">
        <v>127654.3985884644</v>
      </c>
      <c r="I181" s="16">
        <v>81494.70771477252</v>
      </c>
      <c r="J181" s="16">
        <v>32.791666666666686</v>
      </c>
      <c r="K181" s="17">
        <f t="shared" si="5"/>
        <v>19.153078607933814</v>
      </c>
      <c r="L181" s="9"/>
      <c r="M181" s="9"/>
      <c r="N181" s="9"/>
      <c r="O181" s="9"/>
      <c r="P181" s="9"/>
      <c r="Q181" s="9"/>
      <c r="R181" s="9"/>
    </row>
    <row r="182" spans="1:18" ht="6" customHeight="1">
      <c r="A182" s="7"/>
      <c r="B182" s="8"/>
      <c r="C182" s="8"/>
      <c r="D182" s="8"/>
      <c r="E182" s="12"/>
      <c r="F182" s="12"/>
      <c r="G182" s="12"/>
      <c r="H182" s="12"/>
      <c r="I182" s="12"/>
      <c r="J182" s="12"/>
      <c r="K182" s="13"/>
      <c r="L182" s="9"/>
      <c r="M182" s="9"/>
      <c r="N182" s="9"/>
      <c r="O182" s="9"/>
      <c r="P182" s="9"/>
      <c r="Q182" s="9"/>
      <c r="R182" s="9"/>
    </row>
    <row r="183" spans="1:18" ht="15.75" customHeight="1">
      <c r="A183" s="14">
        <v>9999</v>
      </c>
      <c r="B183" s="15" t="s">
        <v>372</v>
      </c>
      <c r="C183" s="15" t="s">
        <v>372</v>
      </c>
      <c r="D183" s="15" t="s">
        <v>372</v>
      </c>
      <c r="E183" s="16">
        <v>212.70833333333348</v>
      </c>
      <c r="F183" s="16">
        <v>30.63114593535748</v>
      </c>
      <c r="G183" s="16">
        <v>141.848</v>
      </c>
      <c r="H183" s="16">
        <v>149826.32421155722</v>
      </c>
      <c r="I183" s="16">
        <v>90315.39216454457</v>
      </c>
      <c r="J183" s="16">
        <v>59.16666666666666</v>
      </c>
      <c r="K183" s="17">
        <v>27.815866797257566</v>
      </c>
      <c r="L183" s="9"/>
      <c r="M183" s="9"/>
      <c r="N183" s="9"/>
      <c r="O183" s="9"/>
      <c r="P183" s="9"/>
      <c r="Q183" s="9"/>
      <c r="R183" s="9"/>
    </row>
    <row r="184" spans="1:18" ht="6" customHeight="1" thickBot="1">
      <c r="A184" s="18"/>
      <c r="B184" s="19"/>
      <c r="C184" s="19"/>
      <c r="D184" s="19"/>
      <c r="E184" s="20"/>
      <c r="F184" s="20"/>
      <c r="G184" s="20"/>
      <c r="H184" s="20"/>
      <c r="I184" s="20"/>
      <c r="J184" s="20"/>
      <c r="K184" s="21"/>
      <c r="L184" s="9"/>
      <c r="M184" s="9"/>
      <c r="N184" s="9"/>
      <c r="O184" s="9"/>
      <c r="P184" s="9"/>
      <c r="Q184" s="9"/>
      <c r="R184" s="9"/>
    </row>
    <row r="185" spans="5:18" ht="6" customHeight="1">
      <c r="E185" s="9"/>
      <c r="F185" s="9"/>
      <c r="G185" s="9"/>
      <c r="H185" s="9"/>
      <c r="I185" s="9"/>
      <c r="J185" s="9"/>
      <c r="K185" s="22"/>
      <c r="L185" s="9"/>
      <c r="M185" s="9"/>
      <c r="N185" s="9"/>
      <c r="O185" s="9"/>
      <c r="P185" s="9"/>
      <c r="Q185" s="9"/>
      <c r="R185" s="9"/>
    </row>
    <row r="186" spans="1:18" s="24" customFormat="1" ht="11.25">
      <c r="A186" s="23" t="s">
        <v>388</v>
      </c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</row>
    <row r="187" s="24" customFormat="1" ht="11.25">
      <c r="A187" s="26"/>
    </row>
    <row r="188" s="24" customFormat="1" ht="11.25">
      <c r="A188" s="27"/>
    </row>
    <row r="189" s="24" customFormat="1" ht="11.25">
      <c r="A189" s="28"/>
    </row>
    <row r="190" ht="12.75">
      <c r="K190" s="29"/>
    </row>
    <row r="191" ht="12.75">
      <c r="K191" s="29"/>
    </row>
    <row r="192" ht="12.75">
      <c r="K192" s="29"/>
    </row>
    <row r="193" ht="12.75">
      <c r="K193" s="29"/>
    </row>
    <row r="194" ht="12.75">
      <c r="K194" s="29"/>
    </row>
    <row r="195" ht="12.75">
      <c r="K195" s="29"/>
    </row>
    <row r="196" ht="12.75">
      <c r="K196" s="29"/>
    </row>
    <row r="197" ht="12.75">
      <c r="K197" s="29"/>
    </row>
    <row r="198" ht="12.75">
      <c r="K198" s="29"/>
    </row>
    <row r="199" ht="12.75">
      <c r="K199" s="29"/>
    </row>
    <row r="200" ht="12.75">
      <c r="K200" s="29"/>
    </row>
    <row r="201" ht="12.75">
      <c r="K201" s="29"/>
    </row>
    <row r="202" ht="12.75">
      <c r="K202" s="29"/>
    </row>
    <row r="203" ht="12.75">
      <c r="K203" s="29"/>
    </row>
    <row r="204" ht="12.75">
      <c r="K204" s="29"/>
    </row>
    <row r="205" ht="12.75">
      <c r="K205" s="29"/>
    </row>
    <row r="206" ht="12.75">
      <c r="K206" s="29"/>
    </row>
    <row r="207" ht="12.75">
      <c r="K207" s="29"/>
    </row>
    <row r="208" ht="12.75">
      <c r="K208" s="29"/>
    </row>
    <row r="209" ht="12.75">
      <c r="K209" s="29"/>
    </row>
    <row r="210" ht="12.75">
      <c r="K210" s="29"/>
    </row>
    <row r="211" ht="12.75">
      <c r="K211" s="29"/>
    </row>
    <row r="212" ht="12.75">
      <c r="K212" s="29"/>
    </row>
    <row r="213" ht="12.75">
      <c r="K213" s="29"/>
    </row>
    <row r="214" ht="12.75">
      <c r="K214" s="29"/>
    </row>
    <row r="215" ht="12.75">
      <c r="K215" s="29"/>
    </row>
    <row r="216" ht="12.75">
      <c r="K216" s="29"/>
    </row>
    <row r="217" ht="12.75">
      <c r="K217" s="29"/>
    </row>
    <row r="218" ht="12.75">
      <c r="K218" s="29"/>
    </row>
    <row r="219" ht="12.75">
      <c r="K219" s="29"/>
    </row>
    <row r="220" ht="12.75">
      <c r="K220" s="29"/>
    </row>
    <row r="221" ht="12.75">
      <c r="K221" s="29"/>
    </row>
    <row r="222" ht="12.75">
      <c r="K222" s="29"/>
    </row>
    <row r="223" ht="12.75">
      <c r="K223" s="29"/>
    </row>
    <row r="224" ht="12.75">
      <c r="K224" s="29"/>
    </row>
    <row r="225" ht="12.75">
      <c r="K225" s="29"/>
    </row>
    <row r="226" ht="12.75">
      <c r="K226" s="29"/>
    </row>
    <row r="227" ht="12.75">
      <c r="K227" s="29"/>
    </row>
    <row r="228" ht="12.75">
      <c r="K228" s="29"/>
    </row>
    <row r="229" ht="12.75">
      <c r="K229" s="29"/>
    </row>
    <row r="230" ht="12.75">
      <c r="K230" s="29"/>
    </row>
    <row r="231" ht="12.75">
      <c r="K231" s="29"/>
    </row>
    <row r="232" ht="12.75">
      <c r="K232" s="29"/>
    </row>
    <row r="233" ht="12.75">
      <c r="K233" s="29"/>
    </row>
    <row r="234" ht="12.75">
      <c r="K234" s="29"/>
    </row>
    <row r="235" ht="12.75">
      <c r="K235" s="29"/>
    </row>
    <row r="236" ht="12.75">
      <c r="K236" s="29"/>
    </row>
    <row r="237" ht="12.75">
      <c r="K237" s="29"/>
    </row>
    <row r="238" ht="12.75">
      <c r="K238" s="29"/>
    </row>
    <row r="239" ht="12.75">
      <c r="K239" s="29"/>
    </row>
    <row r="240" ht="12.75">
      <c r="K240" s="29"/>
    </row>
    <row r="241" ht="12.75">
      <c r="K241" s="29"/>
    </row>
    <row r="242" ht="12.75">
      <c r="K242" s="29"/>
    </row>
    <row r="243" ht="12.75">
      <c r="K243" s="29"/>
    </row>
    <row r="244" ht="12.75">
      <c r="K244" s="29"/>
    </row>
    <row r="245" ht="12.75">
      <c r="K245" s="29"/>
    </row>
    <row r="246" ht="12.75">
      <c r="K246" s="29"/>
    </row>
    <row r="247" ht="12.75">
      <c r="K247" s="29"/>
    </row>
    <row r="248" ht="12.75">
      <c r="K248" s="29"/>
    </row>
    <row r="249" ht="12.75">
      <c r="K249" s="29"/>
    </row>
    <row r="250" ht="12.75">
      <c r="K250" s="29"/>
    </row>
    <row r="251" ht="12.75">
      <c r="K251" s="29"/>
    </row>
    <row r="252" ht="12.75">
      <c r="K252" s="29"/>
    </row>
    <row r="253" ht="12.75">
      <c r="K253" s="29"/>
    </row>
    <row r="254" ht="12.75">
      <c r="K254" s="29"/>
    </row>
    <row r="255" ht="12.75">
      <c r="K255" s="29"/>
    </row>
    <row r="256" ht="12.75">
      <c r="K256" s="29"/>
    </row>
    <row r="257" ht="12.75">
      <c r="K257" s="29"/>
    </row>
    <row r="258" ht="12.75">
      <c r="K258" s="29"/>
    </row>
    <row r="259" ht="12.75">
      <c r="K259" s="29"/>
    </row>
    <row r="260" ht="12.75">
      <c r="K260" s="29"/>
    </row>
    <row r="261" ht="12.75">
      <c r="K261" s="29"/>
    </row>
    <row r="262" ht="12.75">
      <c r="K262" s="29"/>
    </row>
    <row r="263" ht="12.75">
      <c r="K263" s="29"/>
    </row>
    <row r="264" ht="12.75">
      <c r="K264" s="29"/>
    </row>
    <row r="265" ht="12.75">
      <c r="K265" s="29"/>
    </row>
    <row r="266" ht="12.75">
      <c r="K266" s="29"/>
    </row>
    <row r="267" ht="12.75">
      <c r="K267" s="29"/>
    </row>
    <row r="268" ht="12.75">
      <c r="K268" s="29"/>
    </row>
    <row r="269" ht="12.75">
      <c r="K269" s="29"/>
    </row>
    <row r="270" ht="12.75">
      <c r="K270" s="29"/>
    </row>
    <row r="271" ht="12.75">
      <c r="K271" s="29"/>
    </row>
    <row r="272" ht="12.75">
      <c r="K272" s="29"/>
    </row>
    <row r="273" ht="12.75">
      <c r="K273" s="29"/>
    </row>
    <row r="274" ht="12.75">
      <c r="K274" s="29"/>
    </row>
    <row r="275" ht="12.75">
      <c r="K275" s="29"/>
    </row>
    <row r="276" ht="12.75">
      <c r="K276" s="29"/>
    </row>
    <row r="277" ht="12.75">
      <c r="K277" s="29"/>
    </row>
    <row r="278" ht="12.75">
      <c r="K278" s="29"/>
    </row>
    <row r="279" ht="12.75">
      <c r="K279" s="29"/>
    </row>
    <row r="280" ht="12.75">
      <c r="K280" s="29"/>
    </row>
    <row r="281" ht="12.75">
      <c r="K281" s="29"/>
    </row>
    <row r="282" ht="12.75">
      <c r="K282" s="29"/>
    </row>
    <row r="283" ht="12.75">
      <c r="K283" s="29"/>
    </row>
    <row r="284" ht="12.75">
      <c r="K284" s="29"/>
    </row>
    <row r="285" ht="12.75">
      <c r="K285" s="29"/>
    </row>
    <row r="286" ht="12.75">
      <c r="K286" s="29"/>
    </row>
    <row r="287" ht="12.75">
      <c r="K287" s="29"/>
    </row>
    <row r="288" ht="12.75">
      <c r="K288" s="29"/>
    </row>
    <row r="289" ht="12.75">
      <c r="K289" s="29"/>
    </row>
    <row r="290" ht="12.75">
      <c r="K290" s="29"/>
    </row>
    <row r="291" ht="12.75">
      <c r="K291" s="29"/>
    </row>
    <row r="292" ht="12.75">
      <c r="K292" s="29"/>
    </row>
    <row r="293" ht="12.75">
      <c r="K293" s="29"/>
    </row>
    <row r="294" ht="12.75">
      <c r="K294" s="29"/>
    </row>
    <row r="295" ht="12.75">
      <c r="K295" s="29"/>
    </row>
    <row r="296" ht="12.75">
      <c r="K296" s="29"/>
    </row>
    <row r="297" ht="12.75">
      <c r="K297" s="29"/>
    </row>
    <row r="298" ht="12.75">
      <c r="K298" s="29"/>
    </row>
    <row r="299" ht="12.75">
      <c r="K299" s="29"/>
    </row>
    <row r="300" ht="12.75">
      <c r="K300" s="29"/>
    </row>
    <row r="301" ht="12.75">
      <c r="K301" s="29"/>
    </row>
    <row r="302" ht="12.75">
      <c r="K302" s="29"/>
    </row>
    <row r="303" ht="12.75">
      <c r="K303" s="29"/>
    </row>
    <row r="304" ht="12.75">
      <c r="K304" s="29"/>
    </row>
  </sheetData>
  <mergeCells count="10">
    <mergeCell ref="I4:I5"/>
    <mergeCell ref="J4:K4"/>
    <mergeCell ref="E4:E5"/>
    <mergeCell ref="F4:F5"/>
    <mergeCell ref="G4:G5"/>
    <mergeCell ref="H4:H5"/>
    <mergeCell ref="A4:A5"/>
    <mergeCell ref="B4:B5"/>
    <mergeCell ref="C4:C5"/>
    <mergeCell ref="D4:D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Minta2</dc:creator>
  <cp:keywords/>
  <dc:description/>
  <cp:lastModifiedBy>OEP</cp:lastModifiedBy>
  <cp:lastPrinted>2009-08-17T14:16:33Z</cp:lastPrinted>
  <dcterms:created xsi:type="dcterms:W3CDTF">2008-10-20T06:42:51Z</dcterms:created>
  <dcterms:modified xsi:type="dcterms:W3CDTF">2012-10-15T07:46:59Z</dcterms:modified>
  <cp:category/>
  <cp:version/>
  <cp:contentType/>
  <cp:contentStatus/>
</cp:coreProperties>
</file>