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060" windowHeight="8580" activeTab="0"/>
  </bookViews>
  <sheets>
    <sheet name="5.2.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<sst xmlns="http://schemas.openxmlformats.org/spreadsheetml/2006/main" count="58" uniqueCount="42">
  <si>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</si>
  <si>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</si>
  <si>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</si>
  <si>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</si>
  <si>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</si>
  <si>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</si>
  <si>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</si>
  <si>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</si>
  <si>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</si>
  <si>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</si>
  <si>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</si>
  <si>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</si>
  <si>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</si>
  <si>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</si>
  <si>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</si>
  <si>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</si>
  <si>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</si>
  <si>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</si>
  <si>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</si>
  <si>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Csongrád</t>
  </si>
  <si>
    <t>Number of redeemed prescription</t>
  </si>
  <si>
    <t>Consumer price accepted by health insurance, thousand HUF</t>
  </si>
  <si>
    <t>SI subsidies, thousand HUF</t>
  </si>
  <si>
    <t>Public price, thousand HUF</t>
  </si>
  <si>
    <t>Normative</t>
  </si>
  <si>
    <t>County, Region</t>
  </si>
  <si>
    <t>Central Hungary</t>
  </si>
  <si>
    <t>Central Transdanubia</t>
  </si>
  <si>
    <t>Western Transdanubia</t>
  </si>
  <si>
    <t>Southern Transdanubia</t>
  </si>
  <si>
    <t>Northern Hungary</t>
  </si>
  <si>
    <t>Northern Great Plain</t>
  </si>
  <si>
    <t>Southern Great Plain</t>
  </si>
  <si>
    <t>National</t>
  </si>
  <si>
    <t xml:space="preserve">      (on the permanent address of the beneficiary of the prescription)</t>
  </si>
  <si>
    <t>No territorial classification</t>
  </si>
  <si>
    <t>Special legal title 
(military obligation + occupational accident total)</t>
  </si>
  <si>
    <t>On the basis of equity (based on special permission)</t>
  </si>
  <si>
    <r>
      <t>By health claim (enhanced+lifted)</t>
    </r>
    <r>
      <rPr>
        <vertAlign val="superscript"/>
        <sz val="10"/>
        <rFont val="Arial"/>
        <family val="2"/>
      </rPr>
      <t>a)</t>
    </r>
  </si>
  <si>
    <t>Total</t>
  </si>
  <si>
    <r>
      <t>a)</t>
    </r>
    <r>
      <rPr>
        <sz val="9"/>
        <rFont val="Arial"/>
        <family val="2"/>
      </rPr>
      <t>Including the enhanced category turnover (former health care regulations 100% and the public health card owner's turnover reimbursed at enhanced level) and the lifted category turnover (former health care regulations 90% and the public health card owner's turnover reimbursed at lifted level).</t>
    </r>
  </si>
  <si>
    <t>5.2. Main data of the subsidized turnover of pharmacies by legal title, 2011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</si>
</sst>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"/>
    <numFmt numFmtId="165" formatCode="#,##0&quot;           &quot;"/>
    <numFmt numFmtId="166" formatCode="#,##0&quot;         &quot;"/>
    <numFmt numFmtId="167" formatCode="#,##0&quot;       &quot;"/>
  </numFmts>
  <fonts count="7">
    <font>
      <sz val="10"/>
      <name val="Times New Roman CE"/>
      <family val="0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left" vertical="center" indent="1"/>
    </xf>
    <xf numFmtId="0" fontId="5" fillId="0" borderId="0" xfId="0" applyFont="1" applyAlignment="1">
      <alignment/>
    </xf>
    <xf numFmtId="41" fontId="2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0.875" style="2" customWidth="1"/>
    <col min="2" max="21" width="16.875" style="2" customWidth="1"/>
    <col min="22" max="16384" width="9.375" style="2" customWidth="1"/>
  </cols>
  <sheetData>
    <row r="1" s="1" customFormat="1" ht="15.75">
      <c r="A1" s="1" t="s">
        <v>41</v>
      </c>
    </row>
    <row r="2" s="1" customFormat="1" ht="15.75">
      <c r="A2" s="1" t="s">
        <v>34</v>
      </c>
    </row>
    <row r="3" ht="13.5" thickBot="1"/>
    <row r="4" spans="1:21" s="3" customFormat="1" ht="37.5" customHeight="1">
      <c r="A4" s="16" t="s">
        <v>25</v>
      </c>
      <c r="B4" s="14" t="s">
        <v>38</v>
      </c>
      <c r="C4" s="14"/>
      <c r="D4" s="14"/>
      <c r="E4" s="14"/>
      <c r="F4" s="14" t="s">
        <v>24</v>
      </c>
      <c r="G4" s="14"/>
      <c r="H4" s="14"/>
      <c r="I4" s="14"/>
      <c r="J4" s="14" t="s">
        <v>37</v>
      </c>
      <c r="K4" s="14"/>
      <c r="L4" s="14"/>
      <c r="M4" s="14"/>
      <c r="N4" s="14" t="s">
        <v>36</v>
      </c>
      <c r="O4" s="14"/>
      <c r="P4" s="14"/>
      <c r="Q4" s="14"/>
      <c r="R4" s="14" t="s">
        <v>39</v>
      </c>
      <c r="S4" s="14"/>
      <c r="T4" s="14"/>
      <c r="U4" s="15"/>
    </row>
    <row r="5" spans="1:21" s="3" customFormat="1" ht="64.5" thickBot="1">
      <c r="A5" s="17"/>
      <c r="B5" s="4" t="s">
        <v>20</v>
      </c>
      <c r="C5" s="4" t="s">
        <v>21</v>
      </c>
      <c r="D5" s="4" t="s">
        <v>22</v>
      </c>
      <c r="E5" s="4" t="s">
        <v>23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20</v>
      </c>
      <c r="S5" s="4" t="s">
        <v>21</v>
      </c>
      <c r="T5" s="4" t="s">
        <v>22</v>
      </c>
      <c r="U5" s="5" t="s">
        <v>23</v>
      </c>
    </row>
    <row r="6" spans="1:21" s="3" customFormat="1" ht="16.5" customHeight="1">
      <c r="A6" s="6" t="s">
        <v>0</v>
      </c>
      <c r="B6" s="11">
        <v>4093073</v>
      </c>
      <c r="C6" s="11">
        <v>53000802.31129001</v>
      </c>
      <c r="D6" s="11">
        <v>48176436.235390015</v>
      </c>
      <c r="E6" s="11">
        <v>4328766.285230002</v>
      </c>
      <c r="F6" s="11">
        <v>22313960.000000004</v>
      </c>
      <c r="G6" s="11">
        <v>42235120.61598006</v>
      </c>
      <c r="H6" s="11">
        <v>21125507.79684998</v>
      </c>
      <c r="I6" s="11">
        <v>18422537.46328998</v>
      </c>
      <c r="J6" s="11">
        <v>3247</v>
      </c>
      <c r="K6" s="11">
        <v>1056954.4351900003</v>
      </c>
      <c r="L6" s="11">
        <v>1279736.5096199997</v>
      </c>
      <c r="M6" s="11">
        <v>18104.18158</v>
      </c>
      <c r="N6" s="11">
        <v>2678</v>
      </c>
      <c r="O6" s="11">
        <v>12901.81669</v>
      </c>
      <c r="P6" s="11">
        <v>12899.217230000006</v>
      </c>
      <c r="Q6" s="11">
        <v>7.9190000000000005</v>
      </c>
      <c r="R6" s="11">
        <f>B6+F6+J6+N6</f>
        <v>26412958.000000004</v>
      </c>
      <c r="S6" s="11">
        <f aca="true" t="shared" si="0" ref="S6:U21">C6+G6+K6+O6</f>
        <v>96305779.17915007</v>
      </c>
      <c r="T6" s="11">
        <f t="shared" si="0"/>
        <v>70594579.75909</v>
      </c>
      <c r="U6" s="11">
        <f t="shared" si="0"/>
        <v>22769415.849099983</v>
      </c>
    </row>
    <row r="7" spans="1:21" s="3" customFormat="1" ht="16.5" customHeight="1">
      <c r="A7" s="6" t="s">
        <v>1</v>
      </c>
      <c r="B7" s="11">
        <v>2259143.999999995</v>
      </c>
      <c r="C7" s="11">
        <v>27129807.907799993</v>
      </c>
      <c r="D7" s="11">
        <v>24652911.916010004</v>
      </c>
      <c r="E7" s="11">
        <v>2213368.514850008</v>
      </c>
      <c r="F7" s="11">
        <v>12531078.000000034</v>
      </c>
      <c r="G7" s="11">
        <v>22535563.138200063</v>
      </c>
      <c r="H7" s="11">
        <v>11258691.987150038</v>
      </c>
      <c r="I7" s="11">
        <v>9907882.193130003</v>
      </c>
      <c r="J7" s="11">
        <v>1574</v>
      </c>
      <c r="K7" s="11">
        <v>681353.4342799999</v>
      </c>
      <c r="L7" s="11">
        <v>755074.9662700007</v>
      </c>
      <c r="M7" s="11">
        <v>7229.897029999996</v>
      </c>
      <c r="N7" s="11">
        <v>1274</v>
      </c>
      <c r="O7" s="11">
        <v>4637.77746</v>
      </c>
      <c r="P7" s="11">
        <v>4637.781720000002</v>
      </c>
      <c r="Q7" s="11">
        <v>2.386</v>
      </c>
      <c r="R7" s="11">
        <f aca="true" t="shared" si="1" ref="R7:U34">B7+F7+J7+N7</f>
        <v>14793070.000000028</v>
      </c>
      <c r="S7" s="11">
        <f t="shared" si="0"/>
        <v>50351362.25774006</v>
      </c>
      <c r="T7" s="11">
        <f t="shared" si="0"/>
        <v>36671316.65115004</v>
      </c>
      <c r="U7" s="11">
        <f t="shared" si="0"/>
        <v>12128482.99101001</v>
      </c>
    </row>
    <row r="8" spans="1:21" s="8" customFormat="1" ht="16.5" customHeight="1">
      <c r="A8" s="7" t="s">
        <v>26</v>
      </c>
      <c r="B8" s="12">
        <v>6352216.999999998</v>
      </c>
      <c r="C8" s="12">
        <v>80130610.21908996</v>
      </c>
      <c r="D8" s="12">
        <v>72829348.15140003</v>
      </c>
      <c r="E8" s="12">
        <v>6542134.800080011</v>
      </c>
      <c r="F8" s="12">
        <v>34845038.00000002</v>
      </c>
      <c r="G8" s="12">
        <v>64770683.75418003</v>
      </c>
      <c r="H8" s="12">
        <v>32384199.784000047</v>
      </c>
      <c r="I8" s="12">
        <v>28330419.656420007</v>
      </c>
      <c r="J8" s="12">
        <v>4821</v>
      </c>
      <c r="K8" s="12">
        <v>1738307.86947</v>
      </c>
      <c r="L8" s="12">
        <v>2034811.4758900008</v>
      </c>
      <c r="M8" s="12">
        <v>25334.07860999999</v>
      </c>
      <c r="N8" s="12">
        <v>3952</v>
      </c>
      <c r="O8" s="12">
        <v>17539.59415</v>
      </c>
      <c r="P8" s="12">
        <v>17536.99895</v>
      </c>
      <c r="Q8" s="12">
        <v>10.305</v>
      </c>
      <c r="R8" s="12">
        <f t="shared" si="1"/>
        <v>41206028.00000002</v>
      </c>
      <c r="S8" s="12">
        <f t="shared" si="0"/>
        <v>146657141.43689</v>
      </c>
      <c r="T8" s="12">
        <f t="shared" si="0"/>
        <v>107265896.41024007</v>
      </c>
      <c r="U8" s="12">
        <f t="shared" si="0"/>
        <v>34897898.84011002</v>
      </c>
    </row>
    <row r="9" spans="1:21" s="3" customFormat="1" ht="16.5" customHeight="1">
      <c r="A9" s="6" t="s">
        <v>2</v>
      </c>
      <c r="B9" s="11">
        <v>871890.9999999988</v>
      </c>
      <c r="C9" s="11">
        <v>11471028.64596001</v>
      </c>
      <c r="D9" s="11">
        <v>10493740.221920012</v>
      </c>
      <c r="E9" s="11">
        <v>872054.5014799993</v>
      </c>
      <c r="F9" s="11">
        <v>5103363.999999991</v>
      </c>
      <c r="G9" s="11">
        <v>8990741.882369993</v>
      </c>
      <c r="H9" s="11">
        <v>4565900.482629997</v>
      </c>
      <c r="I9" s="11">
        <v>3972822.2218100084</v>
      </c>
      <c r="J9" s="11">
        <v>763</v>
      </c>
      <c r="K9" s="11">
        <v>361858.1950100001</v>
      </c>
      <c r="L9" s="11">
        <v>378039.52444999997</v>
      </c>
      <c r="M9" s="11">
        <v>4060.55356</v>
      </c>
      <c r="N9" s="11">
        <v>431</v>
      </c>
      <c r="O9" s="11">
        <v>1486.2853600000003</v>
      </c>
      <c r="P9" s="11">
        <v>1486.2853600000003</v>
      </c>
      <c r="Q9" s="11">
        <v>-0.6075</v>
      </c>
      <c r="R9" s="11">
        <f t="shared" si="1"/>
        <v>5976448.99999999</v>
      </c>
      <c r="S9" s="11">
        <f t="shared" si="0"/>
        <v>20825115.008700006</v>
      </c>
      <c r="T9" s="11">
        <f t="shared" si="0"/>
        <v>15439166.514360009</v>
      </c>
      <c r="U9" s="11">
        <f t="shared" si="0"/>
        <v>4848936.669350008</v>
      </c>
    </row>
    <row r="10" spans="1:21" s="3" customFormat="1" ht="16.5" customHeight="1">
      <c r="A10" s="6" t="s">
        <v>3</v>
      </c>
      <c r="B10" s="11">
        <v>654746</v>
      </c>
      <c r="C10" s="11">
        <v>7846444.934670002</v>
      </c>
      <c r="D10" s="11">
        <v>7167700.941970004</v>
      </c>
      <c r="E10" s="11">
        <v>613017.1881300006</v>
      </c>
      <c r="F10" s="11">
        <v>3581087</v>
      </c>
      <c r="G10" s="11">
        <v>6296651.284389995</v>
      </c>
      <c r="H10" s="11">
        <v>3149295.5668499963</v>
      </c>
      <c r="I10" s="11">
        <v>2813527.8663300043</v>
      </c>
      <c r="J10" s="11">
        <v>447</v>
      </c>
      <c r="K10" s="11">
        <v>102527.41864</v>
      </c>
      <c r="L10" s="11">
        <v>144553.77576000002</v>
      </c>
      <c r="M10" s="11">
        <v>1672.4078799999997</v>
      </c>
      <c r="N10" s="11">
        <v>1141</v>
      </c>
      <c r="O10" s="11">
        <v>3851.4806600000006</v>
      </c>
      <c r="P10" s="11">
        <v>3850.620270000001</v>
      </c>
      <c r="Q10" s="11">
        <v>0.8609999999999997</v>
      </c>
      <c r="R10" s="11">
        <f t="shared" si="1"/>
        <v>4237421</v>
      </c>
      <c r="S10" s="11">
        <f t="shared" si="0"/>
        <v>14249475.118359998</v>
      </c>
      <c r="T10" s="11">
        <f t="shared" si="0"/>
        <v>10465400.904850002</v>
      </c>
      <c r="U10" s="11">
        <f t="shared" si="0"/>
        <v>3428218.323340005</v>
      </c>
    </row>
    <row r="11" spans="1:21" s="3" customFormat="1" ht="16.5" customHeight="1">
      <c r="A11" s="6" t="s">
        <v>4</v>
      </c>
      <c r="B11" s="11">
        <v>752628</v>
      </c>
      <c r="C11" s="11">
        <v>9068765.535040002</v>
      </c>
      <c r="D11" s="11">
        <v>8272956.601280007</v>
      </c>
      <c r="E11" s="11">
        <v>719850.9566100012</v>
      </c>
      <c r="F11" s="11">
        <v>4240050.999999993</v>
      </c>
      <c r="G11" s="11">
        <v>7382234.802420007</v>
      </c>
      <c r="H11" s="11">
        <v>3769413.743509996</v>
      </c>
      <c r="I11" s="11">
        <v>3303991.7771600066</v>
      </c>
      <c r="J11" s="11">
        <v>558</v>
      </c>
      <c r="K11" s="11">
        <v>48798.61900000001</v>
      </c>
      <c r="L11" s="11">
        <v>94961.76600000002</v>
      </c>
      <c r="M11" s="11">
        <v>2145.3569999999995</v>
      </c>
      <c r="N11" s="11">
        <v>449</v>
      </c>
      <c r="O11" s="11">
        <v>1552.7842999999991</v>
      </c>
      <c r="P11" s="11">
        <v>1552.7842999999991</v>
      </c>
      <c r="Q11" s="11">
        <v>0.23399999999999999</v>
      </c>
      <c r="R11" s="11">
        <f t="shared" si="1"/>
        <v>4993685.999999993</v>
      </c>
      <c r="S11" s="11">
        <f t="shared" si="0"/>
        <v>16501351.74076001</v>
      </c>
      <c r="T11" s="11">
        <f t="shared" si="0"/>
        <v>12138884.895090003</v>
      </c>
      <c r="U11" s="11">
        <f t="shared" si="0"/>
        <v>4025988.3247700077</v>
      </c>
    </row>
    <row r="12" spans="1:21" s="8" customFormat="1" ht="16.5" customHeight="1">
      <c r="A12" s="7" t="s">
        <v>27</v>
      </c>
      <c r="B12" s="12">
        <v>2279265</v>
      </c>
      <c r="C12" s="12">
        <v>28386239.115670014</v>
      </c>
      <c r="D12" s="12">
        <v>25934397.765170023</v>
      </c>
      <c r="E12" s="12">
        <v>2204922.64622</v>
      </c>
      <c r="F12" s="12">
        <v>12924501.999999963</v>
      </c>
      <c r="G12" s="12">
        <v>22669627.96917996</v>
      </c>
      <c r="H12" s="12">
        <v>11484609.79299</v>
      </c>
      <c r="I12" s="12">
        <v>10090341.865300024</v>
      </c>
      <c r="J12" s="12">
        <v>1768</v>
      </c>
      <c r="K12" s="12">
        <v>513184.2326500004</v>
      </c>
      <c r="L12" s="12">
        <v>617555.0662099996</v>
      </c>
      <c r="M12" s="12">
        <v>7878.318439999997</v>
      </c>
      <c r="N12" s="12">
        <v>2021</v>
      </c>
      <c r="O12" s="12">
        <v>6890.550320000001</v>
      </c>
      <c r="P12" s="12">
        <v>6889.689930000004</v>
      </c>
      <c r="Q12" s="12">
        <v>0.4875</v>
      </c>
      <c r="R12" s="12">
        <f t="shared" si="1"/>
        <v>15207555.999999963</v>
      </c>
      <c r="S12" s="12">
        <f t="shared" si="0"/>
        <v>51575941.86781997</v>
      </c>
      <c r="T12" s="12">
        <f t="shared" si="0"/>
        <v>38043452.31430002</v>
      </c>
      <c r="U12" s="12">
        <f t="shared" si="0"/>
        <v>12303143.317460025</v>
      </c>
    </row>
    <row r="13" spans="1:21" s="3" customFormat="1" ht="16.5" customHeight="1">
      <c r="A13" s="6" t="s">
        <v>5</v>
      </c>
      <c r="B13" s="11">
        <v>952463.000000003</v>
      </c>
      <c r="C13" s="11">
        <v>11070216.667589985</v>
      </c>
      <c r="D13" s="11">
        <v>10055743.27199001</v>
      </c>
      <c r="E13" s="11">
        <v>914524.1340399991</v>
      </c>
      <c r="F13" s="11">
        <v>5142808</v>
      </c>
      <c r="G13" s="11">
        <v>9632702.152370002</v>
      </c>
      <c r="H13" s="11">
        <v>4907273.3087700065</v>
      </c>
      <c r="I13" s="11">
        <v>4319317.8940100055</v>
      </c>
      <c r="J13" s="11">
        <v>638</v>
      </c>
      <c r="K13" s="11">
        <v>335580.1658799999</v>
      </c>
      <c r="L13" s="11">
        <v>373329.72828999994</v>
      </c>
      <c r="M13" s="11">
        <v>2396.1556599999985</v>
      </c>
      <c r="N13" s="11">
        <v>345</v>
      </c>
      <c r="O13" s="11">
        <v>1260.82556</v>
      </c>
      <c r="P13" s="11">
        <v>1260.82556</v>
      </c>
      <c r="Q13" s="11">
        <v>1.2389999999999992</v>
      </c>
      <c r="R13" s="11">
        <f t="shared" si="1"/>
        <v>6096254.000000003</v>
      </c>
      <c r="S13" s="11">
        <f t="shared" si="0"/>
        <v>21039759.811399985</v>
      </c>
      <c r="T13" s="11">
        <f t="shared" si="0"/>
        <v>15337607.134610016</v>
      </c>
      <c r="U13" s="11">
        <f t="shared" si="0"/>
        <v>5236239.422710004</v>
      </c>
    </row>
    <row r="14" spans="1:21" s="3" customFormat="1" ht="16.5" customHeight="1">
      <c r="A14" s="6" t="s">
        <v>6</v>
      </c>
      <c r="B14" s="11">
        <v>611235.9999999994</v>
      </c>
      <c r="C14" s="11">
        <v>7748624.107370003</v>
      </c>
      <c r="D14" s="11">
        <v>7126671.927110012</v>
      </c>
      <c r="E14" s="11">
        <v>553459.8838699997</v>
      </c>
      <c r="F14" s="11">
        <v>3076915</v>
      </c>
      <c r="G14" s="11">
        <v>5493617.18800001</v>
      </c>
      <c r="H14" s="11">
        <v>2807475.6949300007</v>
      </c>
      <c r="I14" s="11">
        <v>2408634.6840999983</v>
      </c>
      <c r="J14" s="11">
        <v>400</v>
      </c>
      <c r="K14" s="11">
        <v>72863.39499999999</v>
      </c>
      <c r="L14" s="11">
        <v>183567.476</v>
      </c>
      <c r="M14" s="11">
        <v>1444.047</v>
      </c>
      <c r="N14" s="11">
        <v>219</v>
      </c>
      <c r="O14" s="11">
        <v>592.0954499999999</v>
      </c>
      <c r="P14" s="11">
        <v>592.0954499999999</v>
      </c>
      <c r="Q14" s="11">
        <v>0</v>
      </c>
      <c r="R14" s="11">
        <f t="shared" si="1"/>
        <v>3688769.9999999995</v>
      </c>
      <c r="S14" s="11">
        <f t="shared" si="0"/>
        <v>13315696.785820013</v>
      </c>
      <c r="T14" s="11">
        <f t="shared" si="0"/>
        <v>10118307.193490013</v>
      </c>
      <c r="U14" s="11">
        <f t="shared" si="0"/>
        <v>2963538.6149699977</v>
      </c>
    </row>
    <row r="15" spans="1:21" s="3" customFormat="1" ht="16.5" customHeight="1">
      <c r="A15" s="6" t="s">
        <v>7</v>
      </c>
      <c r="B15" s="11">
        <v>571985.9999999992</v>
      </c>
      <c r="C15" s="11">
        <v>8018362.976839989</v>
      </c>
      <c r="D15" s="11">
        <v>7305086.110199994</v>
      </c>
      <c r="E15" s="11">
        <v>635543.9267200008</v>
      </c>
      <c r="F15" s="11">
        <v>3213624.999999994</v>
      </c>
      <c r="G15" s="11">
        <v>5812082.772699991</v>
      </c>
      <c r="H15" s="11">
        <v>2893399.0083600013</v>
      </c>
      <c r="I15" s="11">
        <v>2595522.4697299995</v>
      </c>
      <c r="J15" s="11">
        <v>313</v>
      </c>
      <c r="K15" s="11">
        <v>73780.07</v>
      </c>
      <c r="L15" s="11">
        <v>92802.21499999997</v>
      </c>
      <c r="M15" s="11">
        <v>954.4540000000001</v>
      </c>
      <c r="N15" s="11">
        <v>256</v>
      </c>
      <c r="O15" s="11">
        <v>787.6352100000001</v>
      </c>
      <c r="P15" s="11">
        <v>787.6352100000001</v>
      </c>
      <c r="Q15" s="11">
        <v>0</v>
      </c>
      <c r="R15" s="11">
        <f t="shared" si="1"/>
        <v>3786179.999999993</v>
      </c>
      <c r="S15" s="11">
        <f t="shared" si="0"/>
        <v>13905013.454749981</v>
      </c>
      <c r="T15" s="11">
        <f t="shared" si="0"/>
        <v>10292074.968769995</v>
      </c>
      <c r="U15" s="11">
        <f t="shared" si="0"/>
        <v>3232020.8504500003</v>
      </c>
    </row>
    <row r="16" spans="1:21" s="8" customFormat="1" ht="16.5" customHeight="1">
      <c r="A16" s="7" t="s">
        <v>28</v>
      </c>
      <c r="B16" s="12">
        <v>2135685</v>
      </c>
      <c r="C16" s="12">
        <v>26837203.751799986</v>
      </c>
      <c r="D16" s="12">
        <v>24487501.309299972</v>
      </c>
      <c r="E16" s="12">
        <v>2103527.9446300017</v>
      </c>
      <c r="F16" s="12">
        <v>11433348.000000013</v>
      </c>
      <c r="G16" s="12">
        <v>20938402.113069963</v>
      </c>
      <c r="H16" s="12">
        <v>10608148.012059981</v>
      </c>
      <c r="I16" s="12">
        <v>9323475.047840042</v>
      </c>
      <c r="J16" s="12">
        <v>1351</v>
      </c>
      <c r="K16" s="12">
        <v>482223.63087999984</v>
      </c>
      <c r="L16" s="12">
        <v>649699.4192899998</v>
      </c>
      <c r="M16" s="12">
        <v>4794.656659999998</v>
      </c>
      <c r="N16" s="12">
        <v>819.9999999999994</v>
      </c>
      <c r="O16" s="12">
        <v>2640.55622</v>
      </c>
      <c r="P16" s="12">
        <v>2640.55622</v>
      </c>
      <c r="Q16" s="12">
        <v>1.238999999999999</v>
      </c>
      <c r="R16" s="12">
        <f t="shared" si="1"/>
        <v>13571204.000000013</v>
      </c>
      <c r="S16" s="12">
        <f t="shared" si="0"/>
        <v>48260470.05196995</v>
      </c>
      <c r="T16" s="12">
        <f t="shared" si="0"/>
        <v>35747989.296869956</v>
      </c>
      <c r="U16" s="12">
        <f t="shared" si="0"/>
        <v>11431798.888130045</v>
      </c>
    </row>
    <row r="17" spans="1:21" s="3" customFormat="1" ht="16.5" customHeight="1">
      <c r="A17" s="6" t="s">
        <v>8</v>
      </c>
      <c r="B17" s="11">
        <v>1174447</v>
      </c>
      <c r="C17" s="11">
        <v>12578561.016500015</v>
      </c>
      <c r="D17" s="11">
        <v>11414781.355179977</v>
      </c>
      <c r="E17" s="11">
        <v>1006866.4097899995</v>
      </c>
      <c r="F17" s="11">
        <v>5344269.000000007</v>
      </c>
      <c r="G17" s="11">
        <v>9413994.102589993</v>
      </c>
      <c r="H17" s="11">
        <v>4775272.672910002</v>
      </c>
      <c r="I17" s="11">
        <v>3953633.5933900005</v>
      </c>
      <c r="J17" s="11">
        <v>633</v>
      </c>
      <c r="K17" s="11">
        <v>172049.20965999996</v>
      </c>
      <c r="L17" s="11">
        <v>212772.98450000002</v>
      </c>
      <c r="M17" s="11">
        <v>2336.59516</v>
      </c>
      <c r="N17" s="11">
        <v>64353</v>
      </c>
      <c r="O17" s="11">
        <v>263265.98003000015</v>
      </c>
      <c r="P17" s="11">
        <v>263265.97972</v>
      </c>
      <c r="Q17" s="11">
        <v>0</v>
      </c>
      <c r="R17" s="11">
        <f t="shared" si="1"/>
        <v>6583702.000000007</v>
      </c>
      <c r="S17" s="11">
        <f t="shared" si="0"/>
        <v>22427870.308780007</v>
      </c>
      <c r="T17" s="11">
        <f t="shared" si="0"/>
        <v>16666092.992309978</v>
      </c>
      <c r="U17" s="11">
        <f t="shared" si="0"/>
        <v>4962836.59834</v>
      </c>
    </row>
    <row r="18" spans="1:21" s="3" customFormat="1" ht="16.5" customHeight="1">
      <c r="A18" s="6" t="s">
        <v>9</v>
      </c>
      <c r="B18" s="11">
        <v>751545.0000000015</v>
      </c>
      <c r="C18" s="11">
        <v>8426499.424880013</v>
      </c>
      <c r="D18" s="11">
        <v>7627894.129680002</v>
      </c>
      <c r="E18" s="11">
        <v>710568.8652600016</v>
      </c>
      <c r="F18" s="11">
        <v>4047833.0000000135</v>
      </c>
      <c r="G18" s="11">
        <v>6912507.9794400195</v>
      </c>
      <c r="H18" s="11">
        <v>3497813.917209995</v>
      </c>
      <c r="I18" s="11">
        <v>3060470.4095100067</v>
      </c>
      <c r="J18" s="11">
        <v>404</v>
      </c>
      <c r="K18" s="11">
        <v>314963.73299999995</v>
      </c>
      <c r="L18" s="11">
        <v>361133.9430100001</v>
      </c>
      <c r="M18" s="11">
        <v>1648.8629899999996</v>
      </c>
      <c r="N18" s="11">
        <v>903</v>
      </c>
      <c r="O18" s="11">
        <v>3109.1061899999995</v>
      </c>
      <c r="P18" s="11">
        <v>3109.1061899999995</v>
      </c>
      <c r="Q18" s="11">
        <v>0</v>
      </c>
      <c r="R18" s="11">
        <f t="shared" si="1"/>
        <v>4800685.000000015</v>
      </c>
      <c r="S18" s="11">
        <f t="shared" si="0"/>
        <v>15657080.24351003</v>
      </c>
      <c r="T18" s="11">
        <f t="shared" si="0"/>
        <v>11489951.096089998</v>
      </c>
      <c r="U18" s="11">
        <f t="shared" si="0"/>
        <v>3772688.137760008</v>
      </c>
    </row>
    <row r="19" spans="1:21" s="3" customFormat="1" ht="16.5" customHeight="1">
      <c r="A19" s="6" t="s">
        <v>10</v>
      </c>
      <c r="B19" s="11">
        <v>604553</v>
      </c>
      <c r="C19" s="11">
        <v>6513187.132739997</v>
      </c>
      <c r="D19" s="11">
        <v>5848781.619800008</v>
      </c>
      <c r="E19" s="11">
        <v>569165.0784599999</v>
      </c>
      <c r="F19" s="11">
        <v>3109671</v>
      </c>
      <c r="G19" s="11">
        <v>5566322.704109993</v>
      </c>
      <c r="H19" s="11">
        <v>2832585.8603799986</v>
      </c>
      <c r="I19" s="11">
        <v>2314727.4443999985</v>
      </c>
      <c r="J19" s="11">
        <v>251</v>
      </c>
      <c r="K19" s="11">
        <v>116376.9995</v>
      </c>
      <c r="L19" s="11">
        <v>137372.30500000002</v>
      </c>
      <c r="M19" s="11">
        <v>1021.4115</v>
      </c>
      <c r="N19" s="11">
        <v>1764</v>
      </c>
      <c r="O19" s="11">
        <v>10992.564609999996</v>
      </c>
      <c r="P19" s="11">
        <v>10992.538509999995</v>
      </c>
      <c r="Q19" s="11">
        <v>0</v>
      </c>
      <c r="R19" s="11">
        <f t="shared" si="1"/>
        <v>3716239</v>
      </c>
      <c r="S19" s="11">
        <f t="shared" si="0"/>
        <v>12206879.40095999</v>
      </c>
      <c r="T19" s="11">
        <f t="shared" si="0"/>
        <v>8829732.323690007</v>
      </c>
      <c r="U19" s="11">
        <f t="shared" si="0"/>
        <v>2884913.9343599984</v>
      </c>
    </row>
    <row r="20" spans="1:21" s="8" customFormat="1" ht="16.5" customHeight="1">
      <c r="A20" s="7" t="s">
        <v>29</v>
      </c>
      <c r="B20" s="12">
        <v>2530545</v>
      </c>
      <c r="C20" s="12">
        <v>27518247.57411999</v>
      </c>
      <c r="D20" s="12">
        <v>24891457.10465993</v>
      </c>
      <c r="E20" s="12">
        <v>2286600.353509996</v>
      </c>
      <c r="F20" s="12">
        <v>12501772.99999999</v>
      </c>
      <c r="G20" s="12">
        <v>21892824.786139995</v>
      </c>
      <c r="H20" s="12">
        <v>11105672.4505</v>
      </c>
      <c r="I20" s="12">
        <v>9328831.447299972</v>
      </c>
      <c r="J20" s="12">
        <v>1288</v>
      </c>
      <c r="K20" s="12">
        <v>603389.94216</v>
      </c>
      <c r="L20" s="12">
        <v>711279.2325100002</v>
      </c>
      <c r="M20" s="12">
        <v>5006.869650000002</v>
      </c>
      <c r="N20" s="12">
        <v>67019.99999999994</v>
      </c>
      <c r="O20" s="12">
        <v>277367.6508300001</v>
      </c>
      <c r="P20" s="12">
        <v>277367.62442</v>
      </c>
      <c r="Q20" s="12">
        <v>0</v>
      </c>
      <c r="R20" s="12">
        <f t="shared" si="1"/>
        <v>15100625.99999999</v>
      </c>
      <c r="S20" s="12">
        <f t="shared" si="0"/>
        <v>50291829.95324998</v>
      </c>
      <c r="T20" s="12">
        <f t="shared" si="0"/>
        <v>36985776.41208993</v>
      </c>
      <c r="U20" s="12">
        <f t="shared" si="0"/>
        <v>11620438.670459969</v>
      </c>
    </row>
    <row r="21" spans="1:21" s="3" customFormat="1" ht="16.5" customHeight="1">
      <c r="A21" s="6" t="s">
        <v>11</v>
      </c>
      <c r="B21" s="11">
        <v>1487850</v>
      </c>
      <c r="C21" s="11">
        <v>17131571.44387997</v>
      </c>
      <c r="D21" s="11">
        <v>15599194.17685004</v>
      </c>
      <c r="E21" s="11">
        <v>1290562.9130300023</v>
      </c>
      <c r="F21" s="11">
        <v>8130321.00000002</v>
      </c>
      <c r="G21" s="11">
        <v>12809953.218340015</v>
      </c>
      <c r="H21" s="11">
        <v>6302775.74204001</v>
      </c>
      <c r="I21" s="11">
        <v>5240324.06076999</v>
      </c>
      <c r="J21" s="11">
        <v>765</v>
      </c>
      <c r="K21" s="11">
        <v>260638.138</v>
      </c>
      <c r="L21" s="11">
        <v>509441.3369999998</v>
      </c>
      <c r="M21" s="11">
        <v>3509.27</v>
      </c>
      <c r="N21" s="11">
        <v>790</v>
      </c>
      <c r="O21" s="11">
        <v>3503.92945</v>
      </c>
      <c r="P21" s="11">
        <v>3503.9311699999994</v>
      </c>
      <c r="Q21" s="11">
        <v>0.7979999999999998</v>
      </c>
      <c r="R21" s="11">
        <f t="shared" si="1"/>
        <v>9619726.000000019</v>
      </c>
      <c r="S21" s="11">
        <f t="shared" si="0"/>
        <v>30205666.72966999</v>
      </c>
      <c r="T21" s="11">
        <f t="shared" si="0"/>
        <v>22414915.187060054</v>
      </c>
      <c r="U21" s="11">
        <f t="shared" si="0"/>
        <v>6534397.041799992</v>
      </c>
    </row>
    <row r="22" spans="1:21" s="3" customFormat="1" ht="16.5" customHeight="1">
      <c r="A22" s="6" t="s">
        <v>12</v>
      </c>
      <c r="B22" s="11">
        <v>737420</v>
      </c>
      <c r="C22" s="11">
        <v>8515910.38677999</v>
      </c>
      <c r="D22" s="11">
        <v>7727314.878879996</v>
      </c>
      <c r="E22" s="11">
        <v>690061.0729699999</v>
      </c>
      <c r="F22" s="11">
        <v>3814891</v>
      </c>
      <c r="G22" s="11">
        <v>6522255.496359996</v>
      </c>
      <c r="H22" s="11">
        <v>3225363.573119995</v>
      </c>
      <c r="I22" s="11">
        <v>2802051.548270007</v>
      </c>
      <c r="J22" s="11">
        <v>391</v>
      </c>
      <c r="K22" s="11">
        <v>244296.47499999992</v>
      </c>
      <c r="L22" s="11">
        <v>287165.94</v>
      </c>
      <c r="M22" s="11">
        <v>1521.0629999999996</v>
      </c>
      <c r="N22" s="11">
        <v>221</v>
      </c>
      <c r="O22" s="11">
        <v>514.6292900000001</v>
      </c>
      <c r="P22" s="11">
        <v>514.6292900000001</v>
      </c>
      <c r="Q22" s="11">
        <v>0</v>
      </c>
      <c r="R22" s="11">
        <f t="shared" si="1"/>
        <v>4552923</v>
      </c>
      <c r="S22" s="11">
        <f t="shared" si="1"/>
        <v>15282976.987429986</v>
      </c>
      <c r="T22" s="11">
        <f t="shared" si="1"/>
        <v>11240359.021289991</v>
      </c>
      <c r="U22" s="11">
        <f t="shared" si="1"/>
        <v>3493633.684240007</v>
      </c>
    </row>
    <row r="23" spans="1:21" s="3" customFormat="1" ht="16.5" customHeight="1">
      <c r="A23" s="6" t="s">
        <v>13</v>
      </c>
      <c r="B23" s="11">
        <v>403187</v>
      </c>
      <c r="C23" s="11">
        <v>4399303.381149999</v>
      </c>
      <c r="D23" s="11">
        <v>3999562.759329994</v>
      </c>
      <c r="E23" s="11">
        <v>337933.6879799998</v>
      </c>
      <c r="F23" s="11">
        <v>2296979</v>
      </c>
      <c r="G23" s="11">
        <v>3699220.838110011</v>
      </c>
      <c r="H23" s="11">
        <v>1814365.856640002</v>
      </c>
      <c r="I23" s="11">
        <v>1519009.7953599973</v>
      </c>
      <c r="J23" s="11">
        <v>342</v>
      </c>
      <c r="K23" s="11">
        <v>56157.72900000001</v>
      </c>
      <c r="L23" s="11">
        <v>58878.74099999998</v>
      </c>
      <c r="M23" s="11">
        <v>1515.9389999999996</v>
      </c>
      <c r="N23" s="11">
        <v>408</v>
      </c>
      <c r="O23" s="11">
        <v>1181.8085799999997</v>
      </c>
      <c r="P23" s="11">
        <v>1181.8119699999997</v>
      </c>
      <c r="Q23" s="11">
        <v>0</v>
      </c>
      <c r="R23" s="11">
        <f t="shared" si="1"/>
        <v>2700916</v>
      </c>
      <c r="S23" s="11">
        <f t="shared" si="1"/>
        <v>8155863.75684001</v>
      </c>
      <c r="T23" s="11">
        <f t="shared" si="1"/>
        <v>5873989.1689399965</v>
      </c>
      <c r="U23" s="11">
        <f t="shared" si="1"/>
        <v>1858459.422339997</v>
      </c>
    </row>
    <row r="24" spans="1:21" s="8" customFormat="1" ht="16.5" customHeight="1">
      <c r="A24" s="7" t="s">
        <v>30</v>
      </c>
      <c r="B24" s="12">
        <v>2628457.000000008</v>
      </c>
      <c r="C24" s="12">
        <v>30046785.21180993</v>
      </c>
      <c r="D24" s="12">
        <v>27326071.81506007</v>
      </c>
      <c r="E24" s="12">
        <v>2318557.673980006</v>
      </c>
      <c r="F24" s="12">
        <v>14242191.000000015</v>
      </c>
      <c r="G24" s="12">
        <v>23031429.552810065</v>
      </c>
      <c r="H24" s="12">
        <v>11342505.171799963</v>
      </c>
      <c r="I24" s="12">
        <v>9561385.404400008</v>
      </c>
      <c r="J24" s="12">
        <v>1498</v>
      </c>
      <c r="K24" s="12">
        <v>561092.342</v>
      </c>
      <c r="L24" s="12">
        <v>855486.0179999998</v>
      </c>
      <c r="M24" s="12">
        <v>6546.271999999999</v>
      </c>
      <c r="N24" s="12">
        <v>1419</v>
      </c>
      <c r="O24" s="12">
        <v>5200.367320000001</v>
      </c>
      <c r="P24" s="12">
        <v>5200.372429999999</v>
      </c>
      <c r="Q24" s="12">
        <v>0.7979999999999999</v>
      </c>
      <c r="R24" s="12">
        <f t="shared" si="1"/>
        <v>16873565.000000022</v>
      </c>
      <c r="S24" s="12">
        <f t="shared" si="1"/>
        <v>53644507.47393999</v>
      </c>
      <c r="T24" s="12">
        <f t="shared" si="1"/>
        <v>39529263.37729003</v>
      </c>
      <c r="U24" s="12">
        <f t="shared" si="1"/>
        <v>11886490.148380015</v>
      </c>
    </row>
    <row r="25" spans="1:21" s="3" customFormat="1" ht="16.5" customHeight="1">
      <c r="A25" s="6" t="s">
        <v>14</v>
      </c>
      <c r="B25" s="11">
        <v>1242849</v>
      </c>
      <c r="C25" s="11">
        <v>14383740.249860007</v>
      </c>
      <c r="D25" s="11">
        <v>13018612.931290006</v>
      </c>
      <c r="E25" s="11">
        <v>1169752.2029400016</v>
      </c>
      <c r="F25" s="11">
        <v>6306395.999999972</v>
      </c>
      <c r="G25" s="11">
        <v>10462348.679540018</v>
      </c>
      <c r="H25" s="11">
        <v>5182025.995879987</v>
      </c>
      <c r="I25" s="11">
        <v>4348095.046500004</v>
      </c>
      <c r="J25" s="11">
        <v>764</v>
      </c>
      <c r="K25" s="11">
        <v>200328.96200000006</v>
      </c>
      <c r="L25" s="11">
        <v>335704.09400000004</v>
      </c>
      <c r="M25" s="11">
        <v>3474.791999999999</v>
      </c>
      <c r="N25" s="11">
        <v>614</v>
      </c>
      <c r="O25" s="11">
        <v>2009.6911400000004</v>
      </c>
      <c r="P25" s="11">
        <v>2009.69408</v>
      </c>
      <c r="Q25" s="11">
        <v>1.7240000000000002</v>
      </c>
      <c r="R25" s="11">
        <f t="shared" si="1"/>
        <v>7550622.999999972</v>
      </c>
      <c r="S25" s="11">
        <f t="shared" si="1"/>
        <v>25048427.582540028</v>
      </c>
      <c r="T25" s="11">
        <f t="shared" si="1"/>
        <v>18538352.715249993</v>
      </c>
      <c r="U25" s="11">
        <f t="shared" si="1"/>
        <v>5521323.765440006</v>
      </c>
    </row>
    <row r="26" spans="1:21" s="3" customFormat="1" ht="16.5" customHeight="1">
      <c r="A26" s="6" t="s">
        <v>15</v>
      </c>
      <c r="B26" s="11">
        <v>874966</v>
      </c>
      <c r="C26" s="11">
        <v>10487022.286480002</v>
      </c>
      <c r="D26" s="11">
        <v>9592258.134109994</v>
      </c>
      <c r="E26" s="11">
        <v>754934.0691000007</v>
      </c>
      <c r="F26" s="11">
        <v>4796632</v>
      </c>
      <c r="G26" s="11">
        <v>8014241.813029999</v>
      </c>
      <c r="H26" s="11">
        <v>3963154.325000006</v>
      </c>
      <c r="I26" s="11">
        <v>3304122.57261</v>
      </c>
      <c r="J26" s="11">
        <v>554</v>
      </c>
      <c r="K26" s="11">
        <v>323317.0232000001</v>
      </c>
      <c r="L26" s="11">
        <v>361684.80349</v>
      </c>
      <c r="M26" s="11">
        <v>1989.0507499999999</v>
      </c>
      <c r="N26" s="11">
        <v>452</v>
      </c>
      <c r="O26" s="11">
        <v>1900.0504999999996</v>
      </c>
      <c r="P26" s="11">
        <v>1900.0504999999996</v>
      </c>
      <c r="Q26" s="11">
        <v>0</v>
      </c>
      <c r="R26" s="11">
        <f t="shared" si="1"/>
        <v>5672604</v>
      </c>
      <c r="S26" s="11">
        <f t="shared" si="1"/>
        <v>18826481.173210002</v>
      </c>
      <c r="T26" s="11">
        <f t="shared" si="1"/>
        <v>13918997.313099999</v>
      </c>
      <c r="U26" s="11">
        <f t="shared" si="1"/>
        <v>4061045.692460001</v>
      </c>
    </row>
    <row r="27" spans="1:21" s="3" customFormat="1" ht="16.5" customHeight="1">
      <c r="A27" s="6" t="s">
        <v>16</v>
      </c>
      <c r="B27" s="11">
        <v>1095223</v>
      </c>
      <c r="C27" s="11">
        <v>11753073.952940011</v>
      </c>
      <c r="D27" s="11">
        <v>10635088.285999991</v>
      </c>
      <c r="E27" s="11">
        <v>920250.4196399995</v>
      </c>
      <c r="F27" s="11">
        <v>6267522.000000013</v>
      </c>
      <c r="G27" s="11">
        <v>10418393.694239983</v>
      </c>
      <c r="H27" s="11">
        <v>4957949.426589992</v>
      </c>
      <c r="I27" s="11">
        <v>4257480.381470009</v>
      </c>
      <c r="J27" s="11">
        <v>602</v>
      </c>
      <c r="K27" s="11">
        <v>467033.1030000001</v>
      </c>
      <c r="L27" s="11">
        <v>507800.36799999996</v>
      </c>
      <c r="M27" s="11">
        <v>2430.43</v>
      </c>
      <c r="N27" s="11">
        <v>355</v>
      </c>
      <c r="O27" s="11">
        <v>975.48098</v>
      </c>
      <c r="P27" s="11">
        <v>975.48098</v>
      </c>
      <c r="Q27" s="11">
        <v>0</v>
      </c>
      <c r="R27" s="11">
        <f t="shared" si="1"/>
        <v>7363702.000000013</v>
      </c>
      <c r="S27" s="11">
        <f t="shared" si="1"/>
        <v>22639476.231159996</v>
      </c>
      <c r="T27" s="11">
        <f t="shared" si="1"/>
        <v>16101813.561569983</v>
      </c>
      <c r="U27" s="11">
        <f t="shared" si="1"/>
        <v>5180161.231110008</v>
      </c>
    </row>
    <row r="28" spans="1:21" s="8" customFormat="1" ht="16.5" customHeight="1">
      <c r="A28" s="7" t="s">
        <v>31</v>
      </c>
      <c r="B28" s="12">
        <v>3213037.999999994</v>
      </c>
      <c r="C28" s="12">
        <v>36623836.489280075</v>
      </c>
      <c r="D28" s="12">
        <v>33245959.35139997</v>
      </c>
      <c r="E28" s="12">
        <v>2844936.691680003</v>
      </c>
      <c r="F28" s="12">
        <v>17370549.999999978</v>
      </c>
      <c r="G28" s="12">
        <v>28894984.186810005</v>
      </c>
      <c r="H28" s="12">
        <v>14103129.747469986</v>
      </c>
      <c r="I28" s="12">
        <v>11909698.00058003</v>
      </c>
      <c r="J28" s="12">
        <v>1920</v>
      </c>
      <c r="K28" s="12">
        <v>990679.0882</v>
      </c>
      <c r="L28" s="12">
        <v>1205189.2654900006</v>
      </c>
      <c r="M28" s="12">
        <v>7894.272750000003</v>
      </c>
      <c r="N28" s="12">
        <v>1421</v>
      </c>
      <c r="O28" s="12">
        <v>4885.2226200000005</v>
      </c>
      <c r="P28" s="12">
        <v>4885.225560000001</v>
      </c>
      <c r="Q28" s="12">
        <v>1.7239999999999989</v>
      </c>
      <c r="R28" s="12">
        <f t="shared" si="1"/>
        <v>20586928.99999997</v>
      </c>
      <c r="S28" s="12">
        <f t="shared" si="1"/>
        <v>66514384.98691008</v>
      </c>
      <c r="T28" s="12">
        <f t="shared" si="1"/>
        <v>48559163.58991996</v>
      </c>
      <c r="U28" s="12">
        <f t="shared" si="1"/>
        <v>14762530.689010032</v>
      </c>
    </row>
    <row r="29" spans="1:21" s="3" customFormat="1" ht="16.5" customHeight="1">
      <c r="A29" s="6" t="s">
        <v>17</v>
      </c>
      <c r="B29" s="11">
        <v>1293297</v>
      </c>
      <c r="C29" s="11">
        <v>14085494.268969994</v>
      </c>
      <c r="D29" s="11">
        <v>12771551.214040004</v>
      </c>
      <c r="E29" s="11">
        <v>1141451.268159999</v>
      </c>
      <c r="F29" s="11">
        <v>6685279.999999985</v>
      </c>
      <c r="G29" s="11">
        <v>11758159.429920007</v>
      </c>
      <c r="H29" s="11">
        <v>5818062.658299989</v>
      </c>
      <c r="I29" s="11">
        <v>5163723.02759001</v>
      </c>
      <c r="J29" s="11">
        <v>592</v>
      </c>
      <c r="K29" s="11">
        <v>68682.52352</v>
      </c>
      <c r="L29" s="11">
        <v>119083.43386000002</v>
      </c>
      <c r="M29" s="11">
        <v>2394.1036699999995</v>
      </c>
      <c r="N29" s="11">
        <v>873.9999999999994</v>
      </c>
      <c r="O29" s="11">
        <v>2857.4734399999993</v>
      </c>
      <c r="P29" s="11">
        <v>2857.4734399999993</v>
      </c>
      <c r="Q29" s="11">
        <v>0</v>
      </c>
      <c r="R29" s="11">
        <f t="shared" si="1"/>
        <v>7980042.999999985</v>
      </c>
      <c r="S29" s="11">
        <f t="shared" si="1"/>
        <v>25915193.69585</v>
      </c>
      <c r="T29" s="11">
        <f t="shared" si="1"/>
        <v>18711554.779639993</v>
      </c>
      <c r="U29" s="11">
        <f t="shared" si="1"/>
        <v>6307568.399420009</v>
      </c>
    </row>
    <row r="30" spans="1:21" s="3" customFormat="1" ht="16.5" customHeight="1">
      <c r="A30" s="6" t="s">
        <v>18</v>
      </c>
      <c r="B30" s="11">
        <v>954150.000000001</v>
      </c>
      <c r="C30" s="11">
        <v>11021745.537370007</v>
      </c>
      <c r="D30" s="11">
        <v>10074163.400709985</v>
      </c>
      <c r="E30" s="11">
        <v>816139.6999300013</v>
      </c>
      <c r="F30" s="11">
        <v>4642565</v>
      </c>
      <c r="G30" s="11">
        <v>8067790.8899799865</v>
      </c>
      <c r="H30" s="11">
        <v>4066253.2291699946</v>
      </c>
      <c r="I30" s="11">
        <v>3417211.66536</v>
      </c>
      <c r="J30" s="11">
        <v>501</v>
      </c>
      <c r="K30" s="11">
        <v>60790.87099999997</v>
      </c>
      <c r="L30" s="11">
        <v>99339.72</v>
      </c>
      <c r="M30" s="11">
        <v>2782.9420000000014</v>
      </c>
      <c r="N30" s="11">
        <v>730</v>
      </c>
      <c r="O30" s="11">
        <v>2093.418760000001</v>
      </c>
      <c r="P30" s="11">
        <v>2093.418760000001</v>
      </c>
      <c r="Q30" s="11">
        <v>0.8806000000000005</v>
      </c>
      <c r="R30" s="11">
        <f t="shared" si="1"/>
        <v>5597946.000000001</v>
      </c>
      <c r="S30" s="11">
        <f t="shared" si="1"/>
        <v>19152420.717109993</v>
      </c>
      <c r="T30" s="11">
        <f t="shared" si="1"/>
        <v>14241849.76863998</v>
      </c>
      <c r="U30" s="11">
        <f t="shared" si="1"/>
        <v>4236135.187890001</v>
      </c>
    </row>
    <row r="31" spans="1:21" s="3" customFormat="1" ht="16.5" customHeight="1">
      <c r="A31" s="6" t="s">
        <v>19</v>
      </c>
      <c r="B31" s="11">
        <v>1019490</v>
      </c>
      <c r="C31" s="11">
        <v>12538254.768940005</v>
      </c>
      <c r="D31" s="11">
        <v>11454108.111209994</v>
      </c>
      <c r="E31" s="11">
        <v>938558.0112300003</v>
      </c>
      <c r="F31" s="11">
        <v>5424786.999999993</v>
      </c>
      <c r="G31" s="11">
        <v>9872614.595289996</v>
      </c>
      <c r="H31" s="11">
        <v>4897949.133240007</v>
      </c>
      <c r="I31" s="11">
        <v>4256409.332370001</v>
      </c>
      <c r="J31" s="11">
        <v>483</v>
      </c>
      <c r="K31" s="11">
        <v>165437.91299999994</v>
      </c>
      <c r="L31" s="11">
        <v>189796.241</v>
      </c>
      <c r="M31" s="11">
        <v>1987.848</v>
      </c>
      <c r="N31" s="11">
        <v>464</v>
      </c>
      <c r="O31" s="11">
        <v>1744.1787499999996</v>
      </c>
      <c r="P31" s="11">
        <v>1744.1787499999996</v>
      </c>
      <c r="Q31" s="11">
        <v>0</v>
      </c>
      <c r="R31" s="11">
        <f t="shared" si="1"/>
        <v>6445223.999999993</v>
      </c>
      <c r="S31" s="11">
        <f t="shared" si="1"/>
        <v>22578051.45598</v>
      </c>
      <c r="T31" s="11">
        <f t="shared" si="1"/>
        <v>16543597.664200002</v>
      </c>
      <c r="U31" s="11">
        <f t="shared" si="1"/>
        <v>5196955.191600001</v>
      </c>
    </row>
    <row r="32" spans="1:21" s="8" customFormat="1" ht="16.5" customHeight="1">
      <c r="A32" s="7" t="s">
        <v>32</v>
      </c>
      <c r="B32" s="12">
        <v>3266937</v>
      </c>
      <c r="C32" s="12">
        <v>37645494.57528007</v>
      </c>
      <c r="D32" s="12">
        <v>34299822.72596005</v>
      </c>
      <c r="E32" s="12">
        <v>2896148.979319993</v>
      </c>
      <c r="F32" s="12">
        <v>16752631.999999939</v>
      </c>
      <c r="G32" s="12">
        <v>29698564.91519</v>
      </c>
      <c r="H32" s="12">
        <v>14782265.020710038</v>
      </c>
      <c r="I32" s="12">
        <v>12837344.025319986</v>
      </c>
      <c r="J32" s="12">
        <v>1576</v>
      </c>
      <c r="K32" s="12">
        <v>294911.30752</v>
      </c>
      <c r="L32" s="12">
        <v>408219.3948599998</v>
      </c>
      <c r="M32" s="12">
        <v>7164.893669999998</v>
      </c>
      <c r="N32" s="12">
        <v>2068</v>
      </c>
      <c r="O32" s="12">
        <v>6695.070950000002</v>
      </c>
      <c r="P32" s="12">
        <v>6695.070950000002</v>
      </c>
      <c r="Q32" s="12">
        <v>0.8806000000000008</v>
      </c>
      <c r="R32" s="12">
        <f t="shared" si="1"/>
        <v>20023212.99999994</v>
      </c>
      <c r="S32" s="12">
        <f t="shared" si="1"/>
        <v>67645665.86894007</v>
      </c>
      <c r="T32" s="12">
        <f t="shared" si="1"/>
        <v>49497002.21248009</v>
      </c>
      <c r="U32" s="12">
        <f t="shared" si="1"/>
        <v>15740658.77890998</v>
      </c>
    </row>
    <row r="33" spans="1:21" s="3" customFormat="1" ht="16.5" customHeight="1">
      <c r="A33" s="6" t="s">
        <v>35</v>
      </c>
      <c r="B33" s="11">
        <v>81029</v>
      </c>
      <c r="C33" s="11">
        <v>910902.7996299998</v>
      </c>
      <c r="D33" s="11">
        <v>830958.7968500002</v>
      </c>
      <c r="E33" s="11">
        <v>67408.40288999997</v>
      </c>
      <c r="F33" s="11">
        <v>789980</v>
      </c>
      <c r="G33" s="11">
        <v>1074219.096130001</v>
      </c>
      <c r="H33" s="11">
        <v>495979.16299999994</v>
      </c>
      <c r="I33" s="11">
        <v>522939.7544300002</v>
      </c>
      <c r="J33" s="11">
        <v>29</v>
      </c>
      <c r="K33" s="11">
        <v>12549.889</v>
      </c>
      <c r="L33" s="11">
        <v>12547.72</v>
      </c>
      <c r="M33" s="11">
        <v>99.469</v>
      </c>
      <c r="N33" s="11">
        <v>25</v>
      </c>
      <c r="O33" s="11">
        <v>62.1225</v>
      </c>
      <c r="P33" s="11">
        <v>62.1225</v>
      </c>
      <c r="Q33" s="11">
        <v>0</v>
      </c>
      <c r="R33" s="11">
        <f t="shared" si="1"/>
        <v>871063</v>
      </c>
      <c r="S33" s="11">
        <f t="shared" si="1"/>
        <v>1997733.9072600007</v>
      </c>
      <c r="T33" s="11">
        <f t="shared" si="1"/>
        <v>1339547.8023500002</v>
      </c>
      <c r="U33" s="11">
        <f t="shared" si="1"/>
        <v>590447.6263200003</v>
      </c>
    </row>
    <row r="34" spans="1:21" s="8" customFormat="1" ht="16.5" customHeight="1" thickBot="1">
      <c r="A34" s="9" t="s">
        <v>33</v>
      </c>
      <c r="B34" s="13">
        <v>22487172.999999896</v>
      </c>
      <c r="C34" s="13">
        <v>268099319.7366816</v>
      </c>
      <c r="D34" s="13">
        <v>243845517.01979947</v>
      </c>
      <c r="E34" s="13">
        <v>21264237.49230996</v>
      </c>
      <c r="F34" s="13">
        <v>120860013.99999985</v>
      </c>
      <c r="G34" s="13">
        <v>212970736.37351048</v>
      </c>
      <c r="H34" s="13">
        <v>106306509.14252983</v>
      </c>
      <c r="I34" s="13">
        <v>91904435.20159028</v>
      </c>
      <c r="J34" s="13">
        <v>14251</v>
      </c>
      <c r="K34" s="13">
        <v>5196338.301879995</v>
      </c>
      <c r="L34" s="13">
        <v>6494787.592249995</v>
      </c>
      <c r="M34" s="13">
        <v>64718.83077999991</v>
      </c>
      <c r="N34" s="13">
        <v>78745.99999999981</v>
      </c>
      <c r="O34" s="13">
        <v>321281.1349100011</v>
      </c>
      <c r="P34" s="13">
        <v>321277.66096000024</v>
      </c>
      <c r="Q34" s="13">
        <v>15.434099999999974</v>
      </c>
      <c r="R34" s="13">
        <f t="shared" si="1"/>
        <v>143440183.99999976</v>
      </c>
      <c r="S34" s="13">
        <f t="shared" si="1"/>
        <v>486587675.54698205</v>
      </c>
      <c r="T34" s="13">
        <f t="shared" si="1"/>
        <v>356968091.4155393</v>
      </c>
      <c r="U34" s="13">
        <f t="shared" si="1"/>
        <v>113233406.95878024</v>
      </c>
    </row>
    <row r="35" ht="3.75" customHeight="1"/>
    <row r="36" ht="13.5">
      <c r="A36" s="10" t="s">
        <v>40</v>
      </c>
    </row>
  </sheetData>
  <mergeCells count="6">
    <mergeCell ref="R4:U4"/>
    <mergeCell ref="N4:Q4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Minta2</dc:creator>
  <cp:keywords/>
  <dc:description/>
  <cp:lastModifiedBy>OEP</cp:lastModifiedBy>
  <dcterms:created xsi:type="dcterms:W3CDTF">2008-10-18T10:45:33Z</dcterms:created>
  <dcterms:modified xsi:type="dcterms:W3CDTF">2012-10-12T10:55:06Z</dcterms:modified>
  <cp:category/>
  <cp:version/>
  <cp:contentType/>
  <cp:contentStatus/>
</cp:coreProperties>
</file>