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60" windowHeight="8580" activeTab="0"/>
  </bookViews>
  <sheets>
    <sheet name="5235" sheetId="1" r:id="rId1"/>
  </sheets>
  <definedNames/>
  <calcPr fullCalcOnLoad="1"/>
</workbook>
</file>

<file path=xl/sharedStrings.xml><?xml version="1.0" encoding="utf-8"?>
<sst xmlns="http://schemas.openxmlformats.org/spreadsheetml/2006/main" count="364" uniqueCount="53">
  <si>
    <t>0-9</t>
  </si>
  <si>
    <t>10-19</t>
  </si>
  <si>
    <t>20-29</t>
  </si>
  <si>
    <t>30-39</t>
  </si>
  <si>
    <t>40-49</t>
  </si>
  <si>
    <t>50-59</t>
  </si>
  <si>
    <t>60-69</t>
  </si>
  <si>
    <t>70-79</t>
  </si>
  <si>
    <t>Nem besorolható</t>
  </si>
  <si>
    <t>Közép-Magyarország</t>
  </si>
  <si>
    <t>Budapest</t>
  </si>
  <si>
    <t>Pest</t>
  </si>
  <si>
    <t>Közép-Dunántúl</t>
  </si>
  <si>
    <t>Fejér</t>
  </si>
  <si>
    <t>Komárom-Esztergom</t>
  </si>
  <si>
    <t>Veszprém</t>
  </si>
  <si>
    <t>Nyugat-Dunántúl</t>
  </si>
  <si>
    <t>Győr-Moson-Sopron</t>
  </si>
  <si>
    <t>Vas</t>
  </si>
  <si>
    <t>Zala</t>
  </si>
  <si>
    <t>Dél-Dunántúl</t>
  </si>
  <si>
    <t>Baranya</t>
  </si>
  <si>
    <t>Somogy</t>
  </si>
  <si>
    <t>Tolna</t>
  </si>
  <si>
    <t>Észak-Magyarország</t>
  </si>
  <si>
    <t>Borsod-Abaúj-Zemplén</t>
  </si>
  <si>
    <t>Heves</t>
  </si>
  <si>
    <t>Nógrád</t>
  </si>
  <si>
    <t>Észak-Alföld</t>
  </si>
  <si>
    <t>Hajdú-Bihar</t>
  </si>
  <si>
    <t>Jász-Nagykun-Szolnok</t>
  </si>
  <si>
    <t>Szabolcs-Szatmár-Bereg</t>
  </si>
  <si>
    <t>Dél-Alföld</t>
  </si>
  <si>
    <t>Bács-Kiskun</t>
  </si>
  <si>
    <t>Békés</t>
  </si>
  <si>
    <t>Csongrád</t>
  </si>
  <si>
    <t>Területileg nem besorolható</t>
  </si>
  <si>
    <t>Terület</t>
  </si>
  <si>
    <t>Országos</t>
  </si>
  <si>
    <t>évesek</t>
  </si>
  <si>
    <t>Korcsoportok</t>
  </si>
  <si>
    <t>Beváltott vények száma</t>
  </si>
  <si>
    <t>TB támogatás, ezer Ft</t>
  </si>
  <si>
    <t>Lakossági térítési díj, ezer Ft</t>
  </si>
  <si>
    <t>80-</t>
  </si>
  <si>
    <t>Nő</t>
  </si>
  <si>
    <t>Együtt</t>
  </si>
  <si>
    <t>Férfi</t>
  </si>
  <si>
    <t xml:space="preserve">             (a gyógyszert igénybe vevő állandó lakcíme szerint)</t>
  </si>
  <si>
    <t>Mindösszesen</t>
  </si>
  <si>
    <t>-</t>
  </si>
  <si>
    <t>Egészség-biztosítás által elfogadott fogyasztói ár, ezer Ft</t>
  </si>
  <si>
    <t>5.2.3.5. A 25%-ban támogatott gyógyszerforgalom alakulása nemenként és korcsoportonként, 2009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</si>
</sst>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"/>
  </numFmts>
  <fonts count="6">
    <font>
      <sz val="10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el"/>
      <family val="0"/>
    </font>
    <font>
      <b/>
      <sz val="10"/>
      <name val="Arie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4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 quotePrefix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AS1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0.875" style="8" customWidth="1"/>
    <col min="2" max="45" width="15.875" style="8" customWidth="1"/>
    <col min="46" max="16384" width="9.375" style="8" customWidth="1"/>
  </cols>
  <sheetData>
    <row r="1" ht="15.75">
      <c r="A1" s="9" t="s">
        <v>52</v>
      </c>
    </row>
    <row r="2" ht="15.75">
      <c r="A2" s="9" t="s">
        <v>48</v>
      </c>
    </row>
    <row r="3" ht="15.75">
      <c r="A3" s="9"/>
    </row>
    <row r="4" ht="15.75">
      <c r="A4" s="9" t="s">
        <v>47</v>
      </c>
    </row>
    <row r="5" ht="13.5" thickBot="1"/>
    <row r="6" spans="1:41" s="1" customFormat="1" ht="12.75">
      <c r="A6" s="19" t="s">
        <v>37</v>
      </c>
      <c r="B6" s="22" t="s">
        <v>40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3" t="s">
        <v>49</v>
      </c>
      <c r="AM6" s="23"/>
      <c r="AN6" s="23"/>
      <c r="AO6" s="24"/>
    </row>
    <row r="7" spans="1:41" s="1" customFormat="1" ht="14.25" customHeight="1">
      <c r="A7" s="20"/>
      <c r="B7" s="18" t="s">
        <v>0</v>
      </c>
      <c r="C7" s="18"/>
      <c r="D7" s="18"/>
      <c r="E7" s="18"/>
      <c r="F7" s="18" t="s">
        <v>1</v>
      </c>
      <c r="G7" s="18"/>
      <c r="H7" s="18"/>
      <c r="I7" s="18"/>
      <c r="J7" s="18" t="s">
        <v>2</v>
      </c>
      <c r="K7" s="18"/>
      <c r="L7" s="18"/>
      <c r="M7" s="18"/>
      <c r="N7" s="18" t="s">
        <v>3</v>
      </c>
      <c r="O7" s="18"/>
      <c r="P7" s="18"/>
      <c r="Q7" s="18"/>
      <c r="R7" s="18" t="s">
        <v>4</v>
      </c>
      <c r="S7" s="18"/>
      <c r="T7" s="18"/>
      <c r="U7" s="18"/>
      <c r="V7" s="18" t="s">
        <v>5</v>
      </c>
      <c r="W7" s="18"/>
      <c r="X7" s="18"/>
      <c r="Y7" s="18"/>
      <c r="Z7" s="18" t="s">
        <v>6</v>
      </c>
      <c r="AA7" s="18"/>
      <c r="AB7" s="18"/>
      <c r="AC7" s="18"/>
      <c r="AD7" s="18" t="s">
        <v>7</v>
      </c>
      <c r="AE7" s="18"/>
      <c r="AF7" s="18"/>
      <c r="AG7" s="18"/>
      <c r="AH7" s="18" t="s">
        <v>44</v>
      </c>
      <c r="AI7" s="18"/>
      <c r="AJ7" s="18"/>
      <c r="AK7" s="18"/>
      <c r="AL7" s="25"/>
      <c r="AM7" s="25"/>
      <c r="AN7" s="25"/>
      <c r="AO7" s="26"/>
    </row>
    <row r="8" spans="1:41" s="1" customFormat="1" ht="12.75">
      <c r="A8" s="20"/>
      <c r="B8" s="17" t="s">
        <v>39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25"/>
      <c r="AM8" s="25"/>
      <c r="AN8" s="25"/>
      <c r="AO8" s="26"/>
    </row>
    <row r="9" spans="1:41" s="1" customFormat="1" ht="75" customHeight="1" thickBot="1">
      <c r="A9" s="21"/>
      <c r="B9" s="2" t="s">
        <v>41</v>
      </c>
      <c r="C9" s="2" t="s">
        <v>51</v>
      </c>
      <c r="D9" s="2" t="s">
        <v>42</v>
      </c>
      <c r="E9" s="2" t="s">
        <v>43</v>
      </c>
      <c r="F9" s="2" t="s">
        <v>41</v>
      </c>
      <c r="G9" s="2" t="s">
        <v>51</v>
      </c>
      <c r="H9" s="2" t="s">
        <v>42</v>
      </c>
      <c r="I9" s="2" t="s">
        <v>43</v>
      </c>
      <c r="J9" s="2" t="s">
        <v>41</v>
      </c>
      <c r="K9" s="2" t="s">
        <v>51</v>
      </c>
      <c r="L9" s="2" t="s">
        <v>42</v>
      </c>
      <c r="M9" s="2" t="s">
        <v>43</v>
      </c>
      <c r="N9" s="2" t="s">
        <v>41</v>
      </c>
      <c r="O9" s="2" t="s">
        <v>51</v>
      </c>
      <c r="P9" s="2" t="s">
        <v>42</v>
      </c>
      <c r="Q9" s="2" t="s">
        <v>43</v>
      </c>
      <c r="R9" s="2" t="s">
        <v>41</v>
      </c>
      <c r="S9" s="2" t="s">
        <v>51</v>
      </c>
      <c r="T9" s="2" t="s">
        <v>42</v>
      </c>
      <c r="U9" s="2" t="s">
        <v>43</v>
      </c>
      <c r="V9" s="2" t="s">
        <v>41</v>
      </c>
      <c r="W9" s="2" t="s">
        <v>51</v>
      </c>
      <c r="X9" s="2" t="s">
        <v>42</v>
      </c>
      <c r="Y9" s="2" t="s">
        <v>43</v>
      </c>
      <c r="Z9" s="2" t="s">
        <v>41</v>
      </c>
      <c r="AA9" s="2" t="s">
        <v>51</v>
      </c>
      <c r="AB9" s="2" t="s">
        <v>42</v>
      </c>
      <c r="AC9" s="2" t="s">
        <v>43</v>
      </c>
      <c r="AD9" s="2" t="s">
        <v>41</v>
      </c>
      <c r="AE9" s="2" t="s">
        <v>51</v>
      </c>
      <c r="AF9" s="2" t="s">
        <v>42</v>
      </c>
      <c r="AG9" s="2" t="s">
        <v>43</v>
      </c>
      <c r="AH9" s="2" t="s">
        <v>41</v>
      </c>
      <c r="AI9" s="2" t="s">
        <v>51</v>
      </c>
      <c r="AJ9" s="2" t="s">
        <v>42</v>
      </c>
      <c r="AK9" s="2" t="s">
        <v>43</v>
      </c>
      <c r="AL9" s="2" t="s">
        <v>41</v>
      </c>
      <c r="AM9" s="2" t="s">
        <v>51</v>
      </c>
      <c r="AN9" s="2" t="s">
        <v>42</v>
      </c>
      <c r="AO9" s="3" t="s">
        <v>43</v>
      </c>
    </row>
    <row r="10" spans="1:41" s="1" customFormat="1" ht="16.5" customHeight="1">
      <c r="A10" s="4" t="s">
        <v>10</v>
      </c>
      <c r="B10" s="10">
        <v>278660</v>
      </c>
      <c r="C10" s="10">
        <v>578583.62311</v>
      </c>
      <c r="D10" s="10">
        <v>144678.54686</v>
      </c>
      <c r="E10" s="10">
        <v>433904.31734999997</v>
      </c>
      <c r="F10" s="10">
        <v>64253</v>
      </c>
      <c r="G10" s="10">
        <v>120268.13133</v>
      </c>
      <c r="H10" s="10">
        <v>30075.77402</v>
      </c>
      <c r="I10" s="10">
        <v>90192.07699000002</v>
      </c>
      <c r="J10" s="10">
        <v>65449</v>
      </c>
      <c r="K10" s="10">
        <v>137746.55393</v>
      </c>
      <c r="L10" s="10">
        <v>34445.630320000004</v>
      </c>
      <c r="M10" s="10">
        <v>103300.86829000001</v>
      </c>
      <c r="N10" s="10">
        <v>116033</v>
      </c>
      <c r="O10" s="10">
        <v>246860.07325</v>
      </c>
      <c r="P10" s="10">
        <v>61729.79862</v>
      </c>
      <c r="Q10" s="10">
        <v>185130.14043</v>
      </c>
      <c r="R10" s="10">
        <v>115345</v>
      </c>
      <c r="S10" s="10">
        <v>223062.46475</v>
      </c>
      <c r="T10" s="10">
        <v>55779.340090000005</v>
      </c>
      <c r="U10" s="10">
        <v>167282.30070999998</v>
      </c>
      <c r="V10" s="10">
        <v>185255</v>
      </c>
      <c r="W10" s="10">
        <v>337167.18585</v>
      </c>
      <c r="X10" s="10">
        <v>84319.33437000001</v>
      </c>
      <c r="Y10" s="10">
        <v>252847.29001</v>
      </c>
      <c r="Z10" s="10">
        <v>216342</v>
      </c>
      <c r="AA10" s="10">
        <v>382490.94664</v>
      </c>
      <c r="AB10" s="10">
        <v>95664.35040000001</v>
      </c>
      <c r="AC10" s="10">
        <v>286826.10073</v>
      </c>
      <c r="AD10" s="10">
        <v>198272</v>
      </c>
      <c r="AE10" s="10">
        <v>334638.51225</v>
      </c>
      <c r="AF10" s="10">
        <v>83703.68508</v>
      </c>
      <c r="AG10" s="10">
        <v>250934.24891000002</v>
      </c>
      <c r="AH10" s="10">
        <v>140033</v>
      </c>
      <c r="AI10" s="10">
        <v>232802.49610999998</v>
      </c>
      <c r="AJ10" s="10">
        <v>58234.64739</v>
      </c>
      <c r="AK10" s="10">
        <v>174567.70662</v>
      </c>
      <c r="AL10" s="10">
        <v>1379642</v>
      </c>
      <c r="AM10" s="10">
        <v>2593619.9872200005</v>
      </c>
      <c r="AN10" s="10">
        <v>648631.10715</v>
      </c>
      <c r="AO10" s="10">
        <v>1944985.05004</v>
      </c>
    </row>
    <row r="11" spans="1:41" s="1" customFormat="1" ht="16.5" customHeight="1">
      <c r="A11" s="4" t="s">
        <v>11</v>
      </c>
      <c r="B11" s="11">
        <v>241249</v>
      </c>
      <c r="C11" s="11">
        <v>473809.0771000001</v>
      </c>
      <c r="D11" s="11">
        <v>118482.77429</v>
      </c>
      <c r="E11" s="11">
        <v>355325.68794</v>
      </c>
      <c r="F11" s="11">
        <v>61557</v>
      </c>
      <c r="G11" s="11">
        <v>107129.84396000001</v>
      </c>
      <c r="H11" s="11">
        <v>26790.409310000003</v>
      </c>
      <c r="I11" s="11">
        <v>80339.17877</v>
      </c>
      <c r="J11" s="11">
        <v>38091</v>
      </c>
      <c r="K11" s="11">
        <v>74314.1207</v>
      </c>
      <c r="L11" s="11">
        <v>18583.649670000003</v>
      </c>
      <c r="M11" s="11">
        <v>55730.33212000001</v>
      </c>
      <c r="N11" s="11">
        <v>61758</v>
      </c>
      <c r="O11" s="11">
        <v>121528.88428999999</v>
      </c>
      <c r="P11" s="11">
        <v>30389.811</v>
      </c>
      <c r="Q11" s="11">
        <v>91138.91258999999</v>
      </c>
      <c r="R11" s="11">
        <v>53659</v>
      </c>
      <c r="S11" s="11">
        <v>100169.18221000003</v>
      </c>
      <c r="T11" s="11">
        <v>25049.264199999994</v>
      </c>
      <c r="U11" s="11">
        <v>75119.84651</v>
      </c>
      <c r="V11" s="11">
        <v>92701</v>
      </c>
      <c r="W11" s="11">
        <v>162300.78262999994</v>
      </c>
      <c r="X11" s="11">
        <v>40589.21897</v>
      </c>
      <c r="Y11" s="11">
        <v>121711.40648000003</v>
      </c>
      <c r="Z11" s="11">
        <v>118402</v>
      </c>
      <c r="AA11" s="11">
        <v>201025.75032999992</v>
      </c>
      <c r="AB11" s="11">
        <v>50279.59132</v>
      </c>
      <c r="AC11" s="11">
        <v>150745.81498</v>
      </c>
      <c r="AD11" s="11">
        <v>103477</v>
      </c>
      <c r="AE11" s="11">
        <v>170238.19264</v>
      </c>
      <c r="AF11" s="11">
        <v>42582.52532999999</v>
      </c>
      <c r="AG11" s="11">
        <v>127655.46911999997</v>
      </c>
      <c r="AH11" s="11">
        <v>58821</v>
      </c>
      <c r="AI11" s="11">
        <v>94548.18583000002</v>
      </c>
      <c r="AJ11" s="11">
        <v>23651.60575</v>
      </c>
      <c r="AK11" s="11">
        <v>70896.58012000003</v>
      </c>
      <c r="AL11" s="11">
        <v>829715</v>
      </c>
      <c r="AM11" s="11">
        <v>1505064.0196899995</v>
      </c>
      <c r="AN11" s="11">
        <v>376398.84984000045</v>
      </c>
      <c r="AO11" s="11">
        <v>1128663.2286300003</v>
      </c>
    </row>
    <row r="12" spans="1:41" s="6" customFormat="1" ht="16.5" customHeight="1">
      <c r="A12" s="5" t="s">
        <v>9</v>
      </c>
      <c r="B12" s="12">
        <v>519909</v>
      </c>
      <c r="C12" s="12">
        <v>1052392.70021</v>
      </c>
      <c r="D12" s="12">
        <v>263161.32115000003</v>
      </c>
      <c r="E12" s="12">
        <v>789230.00529</v>
      </c>
      <c r="F12" s="12">
        <v>125810</v>
      </c>
      <c r="G12" s="12">
        <v>227397.97528999994</v>
      </c>
      <c r="H12" s="12">
        <v>56866.18333</v>
      </c>
      <c r="I12" s="12">
        <v>170531.25575999997</v>
      </c>
      <c r="J12" s="12">
        <v>103540</v>
      </c>
      <c r="K12" s="12">
        <v>212060.6746299999</v>
      </c>
      <c r="L12" s="12">
        <v>53029.27999</v>
      </c>
      <c r="M12" s="12">
        <v>159031.20040999996</v>
      </c>
      <c r="N12" s="12">
        <v>177791</v>
      </c>
      <c r="O12" s="12">
        <v>368388.95754</v>
      </c>
      <c r="P12" s="12">
        <v>92119.60962</v>
      </c>
      <c r="Q12" s="12">
        <v>276269.05302000005</v>
      </c>
      <c r="R12" s="12">
        <v>169004</v>
      </c>
      <c r="S12" s="12">
        <v>323231.64696000016</v>
      </c>
      <c r="T12" s="12">
        <v>80828.60429000005</v>
      </c>
      <c r="U12" s="12">
        <v>242402.14721999993</v>
      </c>
      <c r="V12" s="12">
        <v>277956</v>
      </c>
      <c r="W12" s="12">
        <v>499467.9684799998</v>
      </c>
      <c r="X12" s="12">
        <v>124908.55333999998</v>
      </c>
      <c r="Y12" s="12">
        <v>374558.69649</v>
      </c>
      <c r="Z12" s="12">
        <v>334744</v>
      </c>
      <c r="AA12" s="12">
        <v>583516.6969699999</v>
      </c>
      <c r="AB12" s="12">
        <v>145943.94172</v>
      </c>
      <c r="AC12" s="12">
        <v>437571.91571</v>
      </c>
      <c r="AD12" s="12">
        <v>301749</v>
      </c>
      <c r="AE12" s="12">
        <v>504876.7048900001</v>
      </c>
      <c r="AF12" s="12">
        <v>126286.21041000001</v>
      </c>
      <c r="AG12" s="12">
        <v>378589.71803000005</v>
      </c>
      <c r="AH12" s="12">
        <v>198854</v>
      </c>
      <c r="AI12" s="12">
        <v>327350.6819399999</v>
      </c>
      <c r="AJ12" s="12">
        <v>81886.25313999997</v>
      </c>
      <c r="AK12" s="12">
        <v>245464.28674000007</v>
      </c>
      <c r="AL12" s="12">
        <v>2209357</v>
      </c>
      <c r="AM12" s="12">
        <v>4098684.006910003</v>
      </c>
      <c r="AN12" s="12">
        <v>1025029.9569899996</v>
      </c>
      <c r="AO12" s="12">
        <v>3073648.2786699985</v>
      </c>
    </row>
    <row r="13" spans="1:41" s="1" customFormat="1" ht="16.5" customHeight="1">
      <c r="A13" s="4" t="s">
        <v>13</v>
      </c>
      <c r="B13" s="11">
        <v>84773</v>
      </c>
      <c r="C13" s="11">
        <v>142194.98478</v>
      </c>
      <c r="D13" s="11">
        <v>35557.8753</v>
      </c>
      <c r="E13" s="11">
        <v>106637.00303999998</v>
      </c>
      <c r="F13" s="11">
        <v>24100</v>
      </c>
      <c r="G13" s="11">
        <v>42237.74309999999</v>
      </c>
      <c r="H13" s="11">
        <v>10562.298590000002</v>
      </c>
      <c r="I13" s="11">
        <v>31675.360710000004</v>
      </c>
      <c r="J13" s="11">
        <v>15596</v>
      </c>
      <c r="K13" s="11">
        <v>30289.455710000002</v>
      </c>
      <c r="L13" s="11">
        <v>7574.31682</v>
      </c>
      <c r="M13" s="11">
        <v>22715.11369</v>
      </c>
      <c r="N13" s="11">
        <v>24363</v>
      </c>
      <c r="O13" s="11">
        <v>46646.970010000005</v>
      </c>
      <c r="P13" s="11">
        <v>11664.30104</v>
      </c>
      <c r="Q13" s="11">
        <v>34982.64168</v>
      </c>
      <c r="R13" s="11">
        <v>23646</v>
      </c>
      <c r="S13" s="11">
        <v>42842.78035</v>
      </c>
      <c r="T13" s="11">
        <v>10713.373590000001</v>
      </c>
      <c r="U13" s="11">
        <v>32129.385260000006</v>
      </c>
      <c r="V13" s="11">
        <v>40991</v>
      </c>
      <c r="W13" s="11">
        <v>71042.13397</v>
      </c>
      <c r="X13" s="11">
        <v>17766.31222</v>
      </c>
      <c r="Y13" s="11">
        <v>53275.649150000005</v>
      </c>
      <c r="Z13" s="11">
        <v>47921</v>
      </c>
      <c r="AA13" s="11">
        <v>80709.69288000002</v>
      </c>
      <c r="AB13" s="11">
        <v>20187.116</v>
      </c>
      <c r="AC13" s="11">
        <v>60522.50688000001</v>
      </c>
      <c r="AD13" s="11">
        <v>48990</v>
      </c>
      <c r="AE13" s="11">
        <v>79015.50594</v>
      </c>
      <c r="AF13" s="11">
        <v>19764.76624</v>
      </c>
      <c r="AG13" s="11">
        <v>59250.65852000001</v>
      </c>
      <c r="AH13" s="11">
        <v>26512</v>
      </c>
      <c r="AI13" s="11">
        <v>42892.575880000004</v>
      </c>
      <c r="AJ13" s="11">
        <v>10729.492129999999</v>
      </c>
      <c r="AK13" s="11">
        <v>32163.06596</v>
      </c>
      <c r="AL13" s="11">
        <v>336892</v>
      </c>
      <c r="AM13" s="11">
        <v>577871.84262</v>
      </c>
      <c r="AN13" s="11">
        <v>144519.85192999998</v>
      </c>
      <c r="AO13" s="11">
        <v>433351.3848899999</v>
      </c>
    </row>
    <row r="14" spans="1:41" s="1" customFormat="1" ht="16.5" customHeight="1">
      <c r="A14" s="4" t="s">
        <v>14</v>
      </c>
      <c r="B14" s="11">
        <v>57877</v>
      </c>
      <c r="C14" s="11">
        <v>99717.91427999998</v>
      </c>
      <c r="D14" s="11">
        <v>24937.847680000003</v>
      </c>
      <c r="E14" s="11">
        <v>74779.4727</v>
      </c>
      <c r="F14" s="11">
        <v>16971</v>
      </c>
      <c r="G14" s="11">
        <v>27426.3127</v>
      </c>
      <c r="H14" s="11">
        <v>6858.498699999999</v>
      </c>
      <c r="I14" s="11">
        <v>20567.6523</v>
      </c>
      <c r="J14" s="11">
        <v>12288</v>
      </c>
      <c r="K14" s="11">
        <v>22139.1805</v>
      </c>
      <c r="L14" s="11">
        <v>5535.598899999999</v>
      </c>
      <c r="M14" s="11">
        <v>16603.3694</v>
      </c>
      <c r="N14" s="11">
        <v>19888</v>
      </c>
      <c r="O14" s="11">
        <v>35818.29633</v>
      </c>
      <c r="P14" s="11">
        <v>8955.71548</v>
      </c>
      <c r="Q14" s="11">
        <v>26862.493349999993</v>
      </c>
      <c r="R14" s="11">
        <v>18873</v>
      </c>
      <c r="S14" s="11">
        <v>32256.69472</v>
      </c>
      <c r="T14" s="11">
        <v>8065.64945</v>
      </c>
      <c r="U14" s="11">
        <v>24190.95566</v>
      </c>
      <c r="V14" s="11">
        <v>33105</v>
      </c>
      <c r="W14" s="11">
        <v>53872.01181</v>
      </c>
      <c r="X14" s="11">
        <v>13471.36608</v>
      </c>
      <c r="Y14" s="11">
        <v>40400.208479999994</v>
      </c>
      <c r="Z14" s="11">
        <v>38430</v>
      </c>
      <c r="AA14" s="11">
        <v>61584.58526</v>
      </c>
      <c r="AB14" s="11">
        <v>15402.992769999999</v>
      </c>
      <c r="AC14" s="11">
        <v>46181.364010000005</v>
      </c>
      <c r="AD14" s="11">
        <v>36323</v>
      </c>
      <c r="AE14" s="11">
        <v>56735.26475</v>
      </c>
      <c r="AF14" s="11">
        <v>14191.46018</v>
      </c>
      <c r="AG14" s="11">
        <v>42543.72497</v>
      </c>
      <c r="AH14" s="11">
        <v>18920</v>
      </c>
      <c r="AI14" s="11">
        <v>28848.191220000004</v>
      </c>
      <c r="AJ14" s="11">
        <v>7216.469589999999</v>
      </c>
      <c r="AK14" s="11">
        <v>21631.67832</v>
      </c>
      <c r="AL14" s="11">
        <v>252675</v>
      </c>
      <c r="AM14" s="11">
        <v>418398.45157000003</v>
      </c>
      <c r="AN14" s="11">
        <v>104635.59882999999</v>
      </c>
      <c r="AO14" s="11">
        <v>313760.91918999987</v>
      </c>
    </row>
    <row r="15" spans="1:41" s="1" customFormat="1" ht="16.5" customHeight="1">
      <c r="A15" s="4" t="s">
        <v>15</v>
      </c>
      <c r="B15" s="11">
        <v>65447</v>
      </c>
      <c r="C15" s="11">
        <v>111073.83768</v>
      </c>
      <c r="D15" s="11">
        <v>27775.5394</v>
      </c>
      <c r="E15" s="11">
        <v>83297.95348000001</v>
      </c>
      <c r="F15" s="11">
        <v>18805</v>
      </c>
      <c r="G15" s="11">
        <v>32346.698060000002</v>
      </c>
      <c r="H15" s="11">
        <v>8088.953209999999</v>
      </c>
      <c r="I15" s="11">
        <v>24257.744850000003</v>
      </c>
      <c r="J15" s="11">
        <v>14240</v>
      </c>
      <c r="K15" s="11">
        <v>26763.761880000002</v>
      </c>
      <c r="L15" s="11">
        <v>6692.25248</v>
      </c>
      <c r="M15" s="11">
        <v>20071.5094</v>
      </c>
      <c r="N15" s="11">
        <v>19513</v>
      </c>
      <c r="O15" s="11">
        <v>36250.13435</v>
      </c>
      <c r="P15" s="11">
        <v>9063.76105</v>
      </c>
      <c r="Q15" s="11">
        <v>27186.265800000005</v>
      </c>
      <c r="R15" s="11">
        <v>19069</v>
      </c>
      <c r="S15" s="11">
        <v>33730.585580000006</v>
      </c>
      <c r="T15" s="11">
        <v>8433.90742</v>
      </c>
      <c r="U15" s="11">
        <v>25296.62376</v>
      </c>
      <c r="V15" s="11">
        <v>34746</v>
      </c>
      <c r="W15" s="11">
        <v>59234.992549999995</v>
      </c>
      <c r="X15" s="11">
        <v>14811.62057</v>
      </c>
      <c r="Y15" s="11">
        <v>44422.97617999999</v>
      </c>
      <c r="Z15" s="11">
        <v>42449</v>
      </c>
      <c r="AA15" s="11">
        <v>71076.92167</v>
      </c>
      <c r="AB15" s="11">
        <v>17775.4023</v>
      </c>
      <c r="AC15" s="11">
        <v>53301.50157000001</v>
      </c>
      <c r="AD15" s="11">
        <v>42550</v>
      </c>
      <c r="AE15" s="11">
        <v>67179.87211</v>
      </c>
      <c r="AF15" s="11">
        <v>16802.423850000003</v>
      </c>
      <c r="AG15" s="11">
        <v>50377.10606000001</v>
      </c>
      <c r="AH15" s="11">
        <v>24312</v>
      </c>
      <c r="AI15" s="11">
        <v>38507.01403</v>
      </c>
      <c r="AJ15" s="11">
        <v>9631.65932</v>
      </c>
      <c r="AK15" s="11">
        <v>28875.129109999994</v>
      </c>
      <c r="AL15" s="11">
        <v>281131</v>
      </c>
      <c r="AM15" s="11">
        <v>476163.81790999975</v>
      </c>
      <c r="AN15" s="11">
        <v>119075.51960000001</v>
      </c>
      <c r="AO15" s="11">
        <v>357086.8102099999</v>
      </c>
    </row>
    <row r="16" spans="1:41" s="6" customFormat="1" ht="16.5" customHeight="1">
      <c r="A16" s="5" t="s">
        <v>12</v>
      </c>
      <c r="B16" s="12">
        <v>208097</v>
      </c>
      <c r="C16" s="12">
        <v>352986.73673999996</v>
      </c>
      <c r="D16" s="12">
        <v>88271.26238000001</v>
      </c>
      <c r="E16" s="12">
        <v>264714.42921999993</v>
      </c>
      <c r="F16" s="12">
        <v>59876</v>
      </c>
      <c r="G16" s="12">
        <v>102010.75385999998</v>
      </c>
      <c r="H16" s="12">
        <v>25509.7505</v>
      </c>
      <c r="I16" s="12">
        <v>76500.75786</v>
      </c>
      <c r="J16" s="12">
        <v>42124</v>
      </c>
      <c r="K16" s="12">
        <v>79192.39809</v>
      </c>
      <c r="L16" s="12">
        <v>19802.168200000004</v>
      </c>
      <c r="M16" s="12">
        <v>59389.992490000026</v>
      </c>
      <c r="N16" s="12">
        <v>63764</v>
      </c>
      <c r="O16" s="12">
        <v>118715.40069</v>
      </c>
      <c r="P16" s="12">
        <v>29683.77756999999</v>
      </c>
      <c r="Q16" s="12">
        <v>89031.40083000001</v>
      </c>
      <c r="R16" s="12">
        <v>61588</v>
      </c>
      <c r="S16" s="12">
        <v>108830.06065000001</v>
      </c>
      <c r="T16" s="12">
        <v>27212.93046</v>
      </c>
      <c r="U16" s="12">
        <v>81616.96467999998</v>
      </c>
      <c r="V16" s="12">
        <v>108842</v>
      </c>
      <c r="W16" s="12">
        <v>184149.13833000002</v>
      </c>
      <c r="X16" s="12">
        <v>46049.29887</v>
      </c>
      <c r="Y16" s="12">
        <v>138098.83381</v>
      </c>
      <c r="Z16" s="12">
        <v>128800</v>
      </c>
      <c r="AA16" s="12">
        <v>213371.19980999996</v>
      </c>
      <c r="AB16" s="12">
        <v>53365.51107</v>
      </c>
      <c r="AC16" s="12">
        <v>160005.37246</v>
      </c>
      <c r="AD16" s="12">
        <v>127863</v>
      </c>
      <c r="AE16" s="12">
        <v>202930.64280000003</v>
      </c>
      <c r="AF16" s="12">
        <v>50758.65026999999</v>
      </c>
      <c r="AG16" s="12">
        <v>152171.48954999997</v>
      </c>
      <c r="AH16" s="12">
        <v>69744</v>
      </c>
      <c r="AI16" s="12">
        <v>110247.78113</v>
      </c>
      <c r="AJ16" s="12">
        <v>27577.621040000005</v>
      </c>
      <c r="AK16" s="12">
        <v>82669.87338999998</v>
      </c>
      <c r="AL16" s="12">
        <v>870698</v>
      </c>
      <c r="AM16" s="12">
        <v>1472434.1121</v>
      </c>
      <c r="AN16" s="12">
        <v>368230.9703600002</v>
      </c>
      <c r="AO16" s="12">
        <v>1104199.1142899997</v>
      </c>
    </row>
    <row r="17" spans="1:41" s="1" customFormat="1" ht="16.5" customHeight="1">
      <c r="A17" s="4" t="s">
        <v>17</v>
      </c>
      <c r="B17" s="11">
        <v>85684</v>
      </c>
      <c r="C17" s="11">
        <v>153119.04286</v>
      </c>
      <c r="D17" s="11">
        <v>38290.841440000004</v>
      </c>
      <c r="E17" s="11">
        <v>114827.43916000001</v>
      </c>
      <c r="F17" s="11">
        <v>26500</v>
      </c>
      <c r="G17" s="11">
        <v>46538.11001</v>
      </c>
      <c r="H17" s="11">
        <v>11637.70113</v>
      </c>
      <c r="I17" s="11">
        <v>34900.16728000001</v>
      </c>
      <c r="J17" s="11">
        <v>18803</v>
      </c>
      <c r="K17" s="11">
        <v>38144.23554000001</v>
      </c>
      <c r="L17" s="11">
        <v>9537.97789</v>
      </c>
      <c r="M17" s="11">
        <v>28605.949699999986</v>
      </c>
      <c r="N17" s="11">
        <v>29405</v>
      </c>
      <c r="O17" s="11">
        <v>59063.14122</v>
      </c>
      <c r="P17" s="11">
        <v>14768.767039999997</v>
      </c>
      <c r="Q17" s="11">
        <v>44294.24647</v>
      </c>
      <c r="R17" s="11">
        <v>23139</v>
      </c>
      <c r="S17" s="11">
        <v>44001.21197</v>
      </c>
      <c r="T17" s="11">
        <v>11002.550909999996</v>
      </c>
      <c r="U17" s="11">
        <v>32998.57123</v>
      </c>
      <c r="V17" s="11">
        <v>37328</v>
      </c>
      <c r="W17" s="11">
        <v>66459.14281</v>
      </c>
      <c r="X17" s="11">
        <v>16618.938079999996</v>
      </c>
      <c r="Y17" s="11">
        <v>49839.76642999999</v>
      </c>
      <c r="Z17" s="11">
        <v>44391</v>
      </c>
      <c r="AA17" s="11">
        <v>77608.12710000001</v>
      </c>
      <c r="AB17" s="11">
        <v>19409.44754000001</v>
      </c>
      <c r="AC17" s="11">
        <v>58198.30708</v>
      </c>
      <c r="AD17" s="11">
        <v>43923</v>
      </c>
      <c r="AE17" s="11">
        <v>73671.24906</v>
      </c>
      <c r="AF17" s="11">
        <v>18426.732000000004</v>
      </c>
      <c r="AG17" s="11">
        <v>55244.41444000001</v>
      </c>
      <c r="AH17" s="11">
        <v>31129</v>
      </c>
      <c r="AI17" s="11">
        <v>50412.494999999995</v>
      </c>
      <c r="AJ17" s="11">
        <v>12609.94025</v>
      </c>
      <c r="AK17" s="11">
        <v>37802.46624999999</v>
      </c>
      <c r="AL17" s="11">
        <v>340302</v>
      </c>
      <c r="AM17" s="11">
        <v>609016.7555699999</v>
      </c>
      <c r="AN17" s="11">
        <v>152302.8962800001</v>
      </c>
      <c r="AO17" s="11">
        <v>456711.3280400003</v>
      </c>
    </row>
    <row r="18" spans="1:41" s="1" customFormat="1" ht="16.5" customHeight="1">
      <c r="A18" s="4" t="s">
        <v>18</v>
      </c>
      <c r="B18" s="11">
        <v>40236</v>
      </c>
      <c r="C18" s="11">
        <v>76903.86508000003</v>
      </c>
      <c r="D18" s="11">
        <v>19232.123669999997</v>
      </c>
      <c r="E18" s="11">
        <v>57671.59031</v>
      </c>
      <c r="F18" s="11">
        <v>14135</v>
      </c>
      <c r="G18" s="11">
        <v>25466.167120000002</v>
      </c>
      <c r="H18" s="11">
        <v>6368.892379999999</v>
      </c>
      <c r="I18" s="11">
        <v>19097.253740000007</v>
      </c>
      <c r="J18" s="11">
        <v>8828</v>
      </c>
      <c r="K18" s="11">
        <v>17858.82086</v>
      </c>
      <c r="L18" s="11">
        <v>4465.644730000001</v>
      </c>
      <c r="M18" s="11">
        <v>13393.154329999998</v>
      </c>
      <c r="N18" s="11">
        <v>13652</v>
      </c>
      <c r="O18" s="11">
        <v>27185.771800000006</v>
      </c>
      <c r="P18" s="11">
        <v>6797.540790000001</v>
      </c>
      <c r="Q18" s="11">
        <v>20388.11861</v>
      </c>
      <c r="R18" s="11">
        <v>13154</v>
      </c>
      <c r="S18" s="11">
        <v>24174.70104</v>
      </c>
      <c r="T18" s="11">
        <v>6044.4563499999995</v>
      </c>
      <c r="U18" s="11">
        <v>18129.87139</v>
      </c>
      <c r="V18" s="11">
        <v>22809</v>
      </c>
      <c r="W18" s="11">
        <v>40116.494329999994</v>
      </c>
      <c r="X18" s="11">
        <v>10031.59851</v>
      </c>
      <c r="Y18" s="11">
        <v>30084.89582000001</v>
      </c>
      <c r="Z18" s="11">
        <v>29144</v>
      </c>
      <c r="AA18" s="11">
        <v>50837.104049999994</v>
      </c>
      <c r="AB18" s="11">
        <v>12714.238720000003</v>
      </c>
      <c r="AC18" s="11">
        <v>38122.86533</v>
      </c>
      <c r="AD18" s="11">
        <v>29191</v>
      </c>
      <c r="AE18" s="11">
        <v>47275.305980000005</v>
      </c>
      <c r="AF18" s="11">
        <v>11824.62432</v>
      </c>
      <c r="AG18" s="11">
        <v>35450.37616000001</v>
      </c>
      <c r="AH18" s="11">
        <v>18321</v>
      </c>
      <c r="AI18" s="11">
        <v>29261.263179999998</v>
      </c>
      <c r="AJ18" s="11">
        <v>7319.651499999999</v>
      </c>
      <c r="AK18" s="11">
        <v>21941.57608</v>
      </c>
      <c r="AL18" s="11">
        <v>189470</v>
      </c>
      <c r="AM18" s="11">
        <v>339079.49344000017</v>
      </c>
      <c r="AN18" s="11">
        <v>84798.77097</v>
      </c>
      <c r="AO18" s="11">
        <v>254279.7017700001</v>
      </c>
    </row>
    <row r="19" spans="1:41" s="1" customFormat="1" ht="16.5" customHeight="1">
      <c r="A19" s="4" t="s">
        <v>19</v>
      </c>
      <c r="B19" s="11">
        <v>54363</v>
      </c>
      <c r="C19" s="11">
        <v>87491.39107</v>
      </c>
      <c r="D19" s="11">
        <v>21880.797290000006</v>
      </c>
      <c r="E19" s="11">
        <v>65610.46257999999</v>
      </c>
      <c r="F19" s="11">
        <v>15775</v>
      </c>
      <c r="G19" s="11">
        <v>27962.97947</v>
      </c>
      <c r="H19" s="11">
        <v>6992.898139999999</v>
      </c>
      <c r="I19" s="11">
        <v>20969.958830000007</v>
      </c>
      <c r="J19" s="11">
        <v>9741</v>
      </c>
      <c r="K19" s="11">
        <v>18739.88625</v>
      </c>
      <c r="L19" s="11">
        <v>4686.19945</v>
      </c>
      <c r="M19" s="11">
        <v>14053.6868</v>
      </c>
      <c r="N19" s="11">
        <v>13970</v>
      </c>
      <c r="O19" s="11">
        <v>26542.516169999995</v>
      </c>
      <c r="P19" s="11">
        <v>6637.020199999999</v>
      </c>
      <c r="Q19" s="11">
        <v>19905.310569999998</v>
      </c>
      <c r="R19" s="11">
        <v>12861</v>
      </c>
      <c r="S19" s="11">
        <v>23244.35591</v>
      </c>
      <c r="T19" s="11">
        <v>5812.21336</v>
      </c>
      <c r="U19" s="11">
        <v>17431.983549999997</v>
      </c>
      <c r="V19" s="11">
        <v>24744</v>
      </c>
      <c r="W19" s="11">
        <v>43106.29578</v>
      </c>
      <c r="X19" s="11">
        <v>10779.58162</v>
      </c>
      <c r="Y19" s="11">
        <v>32326.65996</v>
      </c>
      <c r="Z19" s="11">
        <v>29700</v>
      </c>
      <c r="AA19" s="11">
        <v>50885.58728999999</v>
      </c>
      <c r="AB19" s="11">
        <v>12725.895640000002</v>
      </c>
      <c r="AC19" s="11">
        <v>38159.673449999995</v>
      </c>
      <c r="AD19" s="11">
        <v>31934</v>
      </c>
      <c r="AE19" s="11">
        <v>54312.5916</v>
      </c>
      <c r="AF19" s="11">
        <v>13584.024399999998</v>
      </c>
      <c r="AG19" s="11">
        <v>40728.5497</v>
      </c>
      <c r="AH19" s="11">
        <v>20488</v>
      </c>
      <c r="AI19" s="11">
        <v>33333.53395</v>
      </c>
      <c r="AJ19" s="11">
        <v>8337.41155</v>
      </c>
      <c r="AK19" s="11">
        <v>24996.1224</v>
      </c>
      <c r="AL19" s="11">
        <v>213576</v>
      </c>
      <c r="AM19" s="11">
        <v>365619.1374899999</v>
      </c>
      <c r="AN19" s="11">
        <v>91436.04165000009</v>
      </c>
      <c r="AO19" s="11">
        <v>274182.40783999977</v>
      </c>
    </row>
    <row r="20" spans="1:41" s="6" customFormat="1" ht="16.5" customHeight="1">
      <c r="A20" s="5" t="s">
        <v>16</v>
      </c>
      <c r="B20" s="12">
        <v>180283</v>
      </c>
      <c r="C20" s="12">
        <v>317514.29901</v>
      </c>
      <c r="D20" s="12">
        <v>79403.76239999998</v>
      </c>
      <c r="E20" s="12">
        <v>238109.49205</v>
      </c>
      <c r="F20" s="12">
        <v>56410</v>
      </c>
      <c r="G20" s="12">
        <v>99967.2566</v>
      </c>
      <c r="H20" s="12">
        <v>24999.491650000004</v>
      </c>
      <c r="I20" s="12">
        <v>74967.37985</v>
      </c>
      <c r="J20" s="12">
        <v>37372</v>
      </c>
      <c r="K20" s="12">
        <v>74742.94264999998</v>
      </c>
      <c r="L20" s="12">
        <v>18689.822070000002</v>
      </c>
      <c r="M20" s="12">
        <v>56052.79083000001</v>
      </c>
      <c r="N20" s="12">
        <v>57027</v>
      </c>
      <c r="O20" s="12">
        <v>112791.42919000001</v>
      </c>
      <c r="P20" s="12">
        <v>28203.328030000008</v>
      </c>
      <c r="Q20" s="12">
        <v>84587.67565</v>
      </c>
      <c r="R20" s="12">
        <v>49154</v>
      </c>
      <c r="S20" s="12">
        <v>91420.26891999997</v>
      </c>
      <c r="T20" s="12">
        <v>22859.220619999996</v>
      </c>
      <c r="U20" s="12">
        <v>68560.42617</v>
      </c>
      <c r="V20" s="12">
        <v>84881</v>
      </c>
      <c r="W20" s="12">
        <v>149681.93292000005</v>
      </c>
      <c r="X20" s="12">
        <v>37430.11820999999</v>
      </c>
      <c r="Y20" s="12">
        <v>112251.32221000001</v>
      </c>
      <c r="Z20" s="12">
        <v>103235</v>
      </c>
      <c r="AA20" s="12">
        <v>179330.81843999997</v>
      </c>
      <c r="AB20" s="12">
        <v>44849.581900000005</v>
      </c>
      <c r="AC20" s="12">
        <v>134480.84586</v>
      </c>
      <c r="AD20" s="12">
        <v>105048</v>
      </c>
      <c r="AE20" s="12">
        <v>175259.14664</v>
      </c>
      <c r="AF20" s="12">
        <v>43835.38072000001</v>
      </c>
      <c r="AG20" s="12">
        <v>131423.3403</v>
      </c>
      <c r="AH20" s="12">
        <v>69938</v>
      </c>
      <c r="AI20" s="12">
        <v>113007.29212999999</v>
      </c>
      <c r="AJ20" s="12">
        <v>28267.003299999993</v>
      </c>
      <c r="AK20" s="12">
        <v>84740.16473000002</v>
      </c>
      <c r="AL20" s="12">
        <v>743348</v>
      </c>
      <c r="AM20" s="12">
        <v>1313715.3865</v>
      </c>
      <c r="AN20" s="12">
        <v>328537.70889999997</v>
      </c>
      <c r="AO20" s="12">
        <v>985173.4376499997</v>
      </c>
    </row>
    <row r="21" spans="1:41" s="1" customFormat="1" ht="16.5" customHeight="1">
      <c r="A21" s="4" t="s">
        <v>21</v>
      </c>
      <c r="B21" s="11">
        <v>81975</v>
      </c>
      <c r="C21" s="11">
        <v>124821.50792999999</v>
      </c>
      <c r="D21" s="11">
        <v>31218.350680000003</v>
      </c>
      <c r="E21" s="11">
        <v>93603.13746000003</v>
      </c>
      <c r="F21" s="11">
        <v>24196</v>
      </c>
      <c r="G21" s="11">
        <v>39219.23279000002</v>
      </c>
      <c r="H21" s="11">
        <v>9808.204350000004</v>
      </c>
      <c r="I21" s="11">
        <v>29410.754350000003</v>
      </c>
      <c r="J21" s="11">
        <v>15908</v>
      </c>
      <c r="K21" s="11">
        <v>29017.90358</v>
      </c>
      <c r="L21" s="11">
        <v>7256.577889999999</v>
      </c>
      <c r="M21" s="11">
        <v>21761.26379</v>
      </c>
      <c r="N21" s="11">
        <v>22592</v>
      </c>
      <c r="O21" s="11">
        <v>41177.5201</v>
      </c>
      <c r="P21" s="11">
        <v>10297.049019999995</v>
      </c>
      <c r="Q21" s="11">
        <v>30880.443280000003</v>
      </c>
      <c r="R21" s="11">
        <v>24605</v>
      </c>
      <c r="S21" s="11">
        <v>44060.62088000001</v>
      </c>
      <c r="T21" s="11">
        <v>11017.984460000001</v>
      </c>
      <c r="U21" s="11">
        <v>33042.63642</v>
      </c>
      <c r="V21" s="11">
        <v>42728</v>
      </c>
      <c r="W21" s="11">
        <v>72887.58267</v>
      </c>
      <c r="X21" s="11">
        <v>18227.62909</v>
      </c>
      <c r="Y21" s="11">
        <v>54659.71157</v>
      </c>
      <c r="Z21" s="11">
        <v>45904</v>
      </c>
      <c r="AA21" s="11">
        <v>78857.49761999998</v>
      </c>
      <c r="AB21" s="11">
        <v>19721.89459</v>
      </c>
      <c r="AC21" s="11">
        <v>59135.46658</v>
      </c>
      <c r="AD21" s="11">
        <v>48157</v>
      </c>
      <c r="AE21" s="11">
        <v>79582.02624</v>
      </c>
      <c r="AF21" s="11">
        <v>19905.30004</v>
      </c>
      <c r="AG21" s="11">
        <v>59676.59029999999</v>
      </c>
      <c r="AH21" s="11">
        <v>26335</v>
      </c>
      <c r="AI21" s="11">
        <v>43053.97302999999</v>
      </c>
      <c r="AJ21" s="11">
        <v>10769.79409</v>
      </c>
      <c r="AK21" s="11">
        <v>32284.178939999998</v>
      </c>
      <c r="AL21" s="11">
        <v>332400</v>
      </c>
      <c r="AM21" s="11">
        <v>552677.86484</v>
      </c>
      <c r="AN21" s="11">
        <v>138222.78420999998</v>
      </c>
      <c r="AO21" s="11">
        <v>414454.18268999975</v>
      </c>
    </row>
    <row r="22" spans="1:41" s="1" customFormat="1" ht="16.5" customHeight="1">
      <c r="A22" s="4" t="s">
        <v>22</v>
      </c>
      <c r="B22" s="11">
        <v>63619</v>
      </c>
      <c r="C22" s="11">
        <v>94326.45657000001</v>
      </c>
      <c r="D22" s="11">
        <v>23590.384469999997</v>
      </c>
      <c r="E22" s="11">
        <v>70736.05329999999</v>
      </c>
      <c r="F22" s="11">
        <v>18598</v>
      </c>
      <c r="G22" s="11">
        <v>29206.855870000003</v>
      </c>
      <c r="H22" s="11">
        <v>7304.205300000001</v>
      </c>
      <c r="I22" s="11">
        <v>21902.65057</v>
      </c>
      <c r="J22" s="11">
        <v>9990</v>
      </c>
      <c r="K22" s="11">
        <v>18367.32091</v>
      </c>
      <c r="L22" s="11">
        <v>4593.245889999999</v>
      </c>
      <c r="M22" s="11">
        <v>13774.05642</v>
      </c>
      <c r="N22" s="11">
        <v>15189</v>
      </c>
      <c r="O22" s="11">
        <v>27687.458080000004</v>
      </c>
      <c r="P22" s="11">
        <v>6923.7136</v>
      </c>
      <c r="Q22" s="11">
        <v>20763.744479999994</v>
      </c>
      <c r="R22" s="11">
        <v>15120</v>
      </c>
      <c r="S22" s="11">
        <v>26227.298939999997</v>
      </c>
      <c r="T22" s="11">
        <v>6558.54535</v>
      </c>
      <c r="U22" s="11">
        <v>19668.56699</v>
      </c>
      <c r="V22" s="11">
        <v>30947</v>
      </c>
      <c r="W22" s="11">
        <v>53964.36759</v>
      </c>
      <c r="X22" s="11">
        <v>13495.05677</v>
      </c>
      <c r="Y22" s="11">
        <v>40469.24871</v>
      </c>
      <c r="Z22" s="11">
        <v>40497</v>
      </c>
      <c r="AA22" s="11">
        <v>70629.48416999998</v>
      </c>
      <c r="AB22" s="11">
        <v>17664.36082</v>
      </c>
      <c r="AC22" s="11">
        <v>52965.12335</v>
      </c>
      <c r="AD22" s="11">
        <v>39332</v>
      </c>
      <c r="AE22" s="11">
        <v>66325.64991</v>
      </c>
      <c r="AF22" s="11">
        <v>16589.48779</v>
      </c>
      <c r="AG22" s="11">
        <v>49735.76911999999</v>
      </c>
      <c r="AH22" s="11">
        <v>23968</v>
      </c>
      <c r="AI22" s="11">
        <v>40668.408769999995</v>
      </c>
      <c r="AJ22" s="11">
        <v>10173.07424</v>
      </c>
      <c r="AK22" s="11">
        <v>30495.33453</v>
      </c>
      <c r="AL22" s="11">
        <v>257260</v>
      </c>
      <c r="AM22" s="11">
        <v>427403.30081000004</v>
      </c>
      <c r="AN22" s="11">
        <v>106892.07423</v>
      </c>
      <c r="AO22" s="11">
        <v>320510.54747</v>
      </c>
    </row>
    <row r="23" spans="1:41" s="1" customFormat="1" ht="16.5" customHeight="1">
      <c r="A23" s="4" t="s">
        <v>23</v>
      </c>
      <c r="B23" s="11">
        <v>50776</v>
      </c>
      <c r="C23" s="11">
        <v>85509.65312999999</v>
      </c>
      <c r="D23" s="11">
        <v>21386.193330000002</v>
      </c>
      <c r="E23" s="11">
        <v>64123.2458</v>
      </c>
      <c r="F23" s="11">
        <v>15068</v>
      </c>
      <c r="G23" s="11">
        <v>25117.67458</v>
      </c>
      <c r="H23" s="11">
        <v>6281.777800000001</v>
      </c>
      <c r="I23" s="11">
        <v>18835.896780000003</v>
      </c>
      <c r="J23" s="11">
        <v>8317</v>
      </c>
      <c r="K23" s="11">
        <v>15338.932710000001</v>
      </c>
      <c r="L23" s="11">
        <v>3835.69923</v>
      </c>
      <c r="M23" s="11">
        <v>11503.233480000003</v>
      </c>
      <c r="N23" s="11">
        <v>11740</v>
      </c>
      <c r="O23" s="11">
        <v>21338.08816</v>
      </c>
      <c r="P23" s="11">
        <v>5335.53384</v>
      </c>
      <c r="Q23" s="11">
        <v>16002.554320000001</v>
      </c>
      <c r="R23" s="11">
        <v>11648</v>
      </c>
      <c r="S23" s="11">
        <v>20276.456599999998</v>
      </c>
      <c r="T23" s="11">
        <v>5070.035339999999</v>
      </c>
      <c r="U23" s="11">
        <v>15206.42126</v>
      </c>
      <c r="V23" s="11">
        <v>22515</v>
      </c>
      <c r="W23" s="11">
        <v>38500.80722</v>
      </c>
      <c r="X23" s="11">
        <v>9627.681919999997</v>
      </c>
      <c r="Y23" s="11">
        <v>28873.125299999996</v>
      </c>
      <c r="Z23" s="11">
        <v>25739</v>
      </c>
      <c r="AA23" s="11">
        <v>42594.31241</v>
      </c>
      <c r="AB23" s="11">
        <v>10652.18006</v>
      </c>
      <c r="AC23" s="11">
        <v>31942.062250000006</v>
      </c>
      <c r="AD23" s="11">
        <v>27938</v>
      </c>
      <c r="AE23" s="11">
        <v>44492.593839999994</v>
      </c>
      <c r="AF23" s="11">
        <v>11128.401890000001</v>
      </c>
      <c r="AG23" s="11">
        <v>33364.19195</v>
      </c>
      <c r="AH23" s="11">
        <v>15333</v>
      </c>
      <c r="AI23" s="11">
        <v>24269.91024</v>
      </c>
      <c r="AJ23" s="11">
        <v>6070.7591999999995</v>
      </c>
      <c r="AK23" s="11">
        <v>18199.064739999998</v>
      </c>
      <c r="AL23" s="11">
        <v>189074</v>
      </c>
      <c r="AM23" s="11">
        <v>317438.42889</v>
      </c>
      <c r="AN23" s="11">
        <v>79388.26261</v>
      </c>
      <c r="AO23" s="11">
        <v>238049.79588000005</v>
      </c>
    </row>
    <row r="24" spans="1:41" s="6" customFormat="1" ht="16.5" customHeight="1">
      <c r="A24" s="5" t="s">
        <v>20</v>
      </c>
      <c r="B24" s="12">
        <v>196370</v>
      </c>
      <c r="C24" s="12">
        <v>304657.61763000005</v>
      </c>
      <c r="D24" s="12">
        <v>76194.92848000002</v>
      </c>
      <c r="E24" s="12">
        <v>228462.43656</v>
      </c>
      <c r="F24" s="12">
        <v>57862</v>
      </c>
      <c r="G24" s="12">
        <v>93543.76323999999</v>
      </c>
      <c r="H24" s="12">
        <v>23394.18745</v>
      </c>
      <c r="I24" s="12">
        <v>70149.3017</v>
      </c>
      <c r="J24" s="12">
        <v>34215</v>
      </c>
      <c r="K24" s="12">
        <v>62724.157199999994</v>
      </c>
      <c r="L24" s="12">
        <v>15685.52301</v>
      </c>
      <c r="M24" s="12">
        <v>47038.55369000001</v>
      </c>
      <c r="N24" s="12">
        <v>49521</v>
      </c>
      <c r="O24" s="12">
        <v>90203.06634</v>
      </c>
      <c r="P24" s="12">
        <v>22556.296460000005</v>
      </c>
      <c r="Q24" s="12">
        <v>67646.74208</v>
      </c>
      <c r="R24" s="12">
        <v>51373</v>
      </c>
      <c r="S24" s="12">
        <v>90564.37642000002</v>
      </c>
      <c r="T24" s="12">
        <v>22646.56515</v>
      </c>
      <c r="U24" s="12">
        <v>67917.62467</v>
      </c>
      <c r="V24" s="12">
        <v>96190</v>
      </c>
      <c r="W24" s="12">
        <v>165352.75748</v>
      </c>
      <c r="X24" s="12">
        <v>41350.367779999986</v>
      </c>
      <c r="Y24" s="12">
        <v>124002.08557999994</v>
      </c>
      <c r="Z24" s="12">
        <v>112140</v>
      </c>
      <c r="AA24" s="12">
        <v>192081.29419999997</v>
      </c>
      <c r="AB24" s="12">
        <v>48038.43547</v>
      </c>
      <c r="AC24" s="12">
        <v>144042.65218</v>
      </c>
      <c r="AD24" s="12">
        <v>115427</v>
      </c>
      <c r="AE24" s="12">
        <v>190400.26998999997</v>
      </c>
      <c r="AF24" s="12">
        <v>47623.18972</v>
      </c>
      <c r="AG24" s="12">
        <v>142776.55136999997</v>
      </c>
      <c r="AH24" s="12">
        <v>65636</v>
      </c>
      <c r="AI24" s="12">
        <v>107992.29203999999</v>
      </c>
      <c r="AJ24" s="12">
        <v>27013.627529999998</v>
      </c>
      <c r="AK24" s="12">
        <v>80978.57821</v>
      </c>
      <c r="AL24" s="12">
        <v>778734</v>
      </c>
      <c r="AM24" s="12">
        <v>1297519.5945399993</v>
      </c>
      <c r="AN24" s="12">
        <v>324503.12105</v>
      </c>
      <c r="AO24" s="12">
        <v>973014.5260399997</v>
      </c>
    </row>
    <row r="25" spans="1:41" s="1" customFormat="1" ht="16.5" customHeight="1">
      <c r="A25" s="4" t="s">
        <v>25</v>
      </c>
      <c r="B25" s="11">
        <v>169608</v>
      </c>
      <c r="C25" s="11">
        <v>239627.86697</v>
      </c>
      <c r="D25" s="11">
        <v>59920.60322</v>
      </c>
      <c r="E25" s="11">
        <v>179706.64665</v>
      </c>
      <c r="F25" s="11">
        <v>46442</v>
      </c>
      <c r="G25" s="11">
        <v>65595.72983</v>
      </c>
      <c r="H25" s="11">
        <v>16401.828780000003</v>
      </c>
      <c r="I25" s="11">
        <v>49193.760050000004</v>
      </c>
      <c r="J25" s="11">
        <v>26142</v>
      </c>
      <c r="K25" s="11">
        <v>44113.31401</v>
      </c>
      <c r="L25" s="11">
        <v>11030.708849999997</v>
      </c>
      <c r="M25" s="11">
        <v>33082.52626</v>
      </c>
      <c r="N25" s="11">
        <v>34491</v>
      </c>
      <c r="O25" s="11">
        <v>59193.17853999999</v>
      </c>
      <c r="P25" s="11">
        <v>14800.782339999996</v>
      </c>
      <c r="Q25" s="11">
        <v>44392.337</v>
      </c>
      <c r="R25" s="11">
        <v>36302</v>
      </c>
      <c r="S25" s="11">
        <v>58958.16544999999</v>
      </c>
      <c r="T25" s="11">
        <v>14741.826199999996</v>
      </c>
      <c r="U25" s="11">
        <v>44216.02445</v>
      </c>
      <c r="V25" s="11">
        <v>59460</v>
      </c>
      <c r="W25" s="11">
        <v>92102.58824</v>
      </c>
      <c r="X25" s="11">
        <v>23031.544239999996</v>
      </c>
      <c r="Y25" s="11">
        <v>69071.002</v>
      </c>
      <c r="Z25" s="11">
        <v>64342</v>
      </c>
      <c r="AA25" s="11">
        <v>97852.50541999999</v>
      </c>
      <c r="AB25" s="11">
        <v>24472.147490000007</v>
      </c>
      <c r="AC25" s="11">
        <v>73380.24872</v>
      </c>
      <c r="AD25" s="11">
        <v>67221</v>
      </c>
      <c r="AE25" s="11">
        <v>99263.31963999999</v>
      </c>
      <c r="AF25" s="11">
        <v>24827.89882</v>
      </c>
      <c r="AG25" s="11">
        <v>74435.29081</v>
      </c>
      <c r="AH25" s="11">
        <v>35752</v>
      </c>
      <c r="AI25" s="11">
        <v>53872.84238000001</v>
      </c>
      <c r="AJ25" s="11">
        <v>13475.266829999995</v>
      </c>
      <c r="AK25" s="11">
        <v>40397.54034999999</v>
      </c>
      <c r="AL25" s="11">
        <v>539760</v>
      </c>
      <c r="AM25" s="11">
        <v>810579.51048</v>
      </c>
      <c r="AN25" s="11">
        <v>202702.60677000004</v>
      </c>
      <c r="AO25" s="11">
        <v>607875.3762900002</v>
      </c>
    </row>
    <row r="26" spans="1:41" s="1" customFormat="1" ht="16.5" customHeight="1">
      <c r="A26" s="4" t="s">
        <v>26</v>
      </c>
      <c r="B26" s="11">
        <v>66571</v>
      </c>
      <c r="C26" s="11">
        <v>102242.87423000002</v>
      </c>
      <c r="D26" s="11">
        <v>25569.227440000006</v>
      </c>
      <c r="E26" s="11">
        <v>76673.60943000001</v>
      </c>
      <c r="F26" s="11">
        <v>17464</v>
      </c>
      <c r="G26" s="11">
        <v>29101.72313</v>
      </c>
      <c r="H26" s="11">
        <v>7277.136209999999</v>
      </c>
      <c r="I26" s="11">
        <v>21824.586919999998</v>
      </c>
      <c r="J26" s="11">
        <v>11207</v>
      </c>
      <c r="K26" s="11">
        <v>20916.011189999997</v>
      </c>
      <c r="L26" s="11">
        <v>5230.29937</v>
      </c>
      <c r="M26" s="11">
        <v>15685.683920000001</v>
      </c>
      <c r="N26" s="11">
        <v>17760</v>
      </c>
      <c r="O26" s="11">
        <v>33296.50042</v>
      </c>
      <c r="P26" s="11">
        <v>8325.442570000001</v>
      </c>
      <c r="Q26" s="11">
        <v>24970.817349999994</v>
      </c>
      <c r="R26" s="11">
        <v>16055</v>
      </c>
      <c r="S26" s="11">
        <v>28416.902289999998</v>
      </c>
      <c r="T26" s="11">
        <v>7105.70936</v>
      </c>
      <c r="U26" s="11">
        <v>21311.120229999997</v>
      </c>
      <c r="V26" s="11">
        <v>28624</v>
      </c>
      <c r="W26" s="11">
        <v>48731.493239999996</v>
      </c>
      <c r="X26" s="11">
        <v>12186.060320000002</v>
      </c>
      <c r="Y26" s="11">
        <v>36545.41322</v>
      </c>
      <c r="Z26" s="11">
        <v>33958</v>
      </c>
      <c r="AA26" s="11">
        <v>57267.334539999996</v>
      </c>
      <c r="AB26" s="11">
        <v>14321.812249999995</v>
      </c>
      <c r="AC26" s="11">
        <v>42945.45199</v>
      </c>
      <c r="AD26" s="11">
        <v>36158</v>
      </c>
      <c r="AE26" s="11">
        <v>58922.89785999998</v>
      </c>
      <c r="AF26" s="11">
        <v>14737.430280000002</v>
      </c>
      <c r="AG26" s="11">
        <v>44185.38658</v>
      </c>
      <c r="AH26" s="11">
        <v>20310</v>
      </c>
      <c r="AI26" s="11">
        <v>32820.73469999999</v>
      </c>
      <c r="AJ26" s="11">
        <v>8209.467530000002</v>
      </c>
      <c r="AK26" s="11">
        <v>24611.267170000003</v>
      </c>
      <c r="AL26" s="11">
        <v>248107</v>
      </c>
      <c r="AM26" s="11">
        <v>411716.4715999999</v>
      </c>
      <c r="AN26" s="11">
        <v>102962.58533</v>
      </c>
      <c r="AO26" s="11">
        <v>308753.3368100001</v>
      </c>
    </row>
    <row r="27" spans="1:41" s="1" customFormat="1" ht="16.5" customHeight="1">
      <c r="A27" s="4" t="s">
        <v>27</v>
      </c>
      <c r="B27" s="11">
        <v>33919</v>
      </c>
      <c r="C27" s="11">
        <v>52849.619450000006</v>
      </c>
      <c r="D27" s="11">
        <v>13215.191469999996</v>
      </c>
      <c r="E27" s="11">
        <v>39634.05928</v>
      </c>
      <c r="F27" s="11">
        <v>11246</v>
      </c>
      <c r="G27" s="11">
        <v>16492.975000000002</v>
      </c>
      <c r="H27" s="11">
        <v>4124.31025</v>
      </c>
      <c r="I27" s="11">
        <v>12368.60605</v>
      </c>
      <c r="J27" s="11">
        <v>6242</v>
      </c>
      <c r="K27" s="11">
        <v>10970.011920000003</v>
      </c>
      <c r="L27" s="11">
        <v>2743.2168500000002</v>
      </c>
      <c r="M27" s="11">
        <v>8226.79507</v>
      </c>
      <c r="N27" s="11">
        <v>8746</v>
      </c>
      <c r="O27" s="11">
        <v>16074.694650000003</v>
      </c>
      <c r="P27" s="11">
        <v>4019.51465</v>
      </c>
      <c r="Q27" s="11">
        <v>12055.16</v>
      </c>
      <c r="R27" s="11">
        <v>8605</v>
      </c>
      <c r="S27" s="11">
        <v>14637.571270000002</v>
      </c>
      <c r="T27" s="11">
        <v>3660.08798</v>
      </c>
      <c r="U27" s="11">
        <v>10977.408190000002</v>
      </c>
      <c r="V27" s="11">
        <v>15690</v>
      </c>
      <c r="W27" s="11">
        <v>26370.27853</v>
      </c>
      <c r="X27" s="11">
        <v>6594.519629999999</v>
      </c>
      <c r="Y27" s="11">
        <v>19775.774299999997</v>
      </c>
      <c r="Z27" s="11">
        <v>21739</v>
      </c>
      <c r="AA27" s="11">
        <v>35729.962020000006</v>
      </c>
      <c r="AB27" s="11">
        <v>8936.890599999999</v>
      </c>
      <c r="AC27" s="11">
        <v>26792.97041</v>
      </c>
      <c r="AD27" s="11">
        <v>23374</v>
      </c>
      <c r="AE27" s="11">
        <v>38018.24104000001</v>
      </c>
      <c r="AF27" s="11">
        <v>9509.92634</v>
      </c>
      <c r="AG27" s="11">
        <v>28508.0425</v>
      </c>
      <c r="AH27" s="11">
        <v>10814</v>
      </c>
      <c r="AI27" s="11">
        <v>17289.13354</v>
      </c>
      <c r="AJ27" s="11">
        <v>4325.2085099999995</v>
      </c>
      <c r="AK27" s="11">
        <v>12963.92503</v>
      </c>
      <c r="AL27" s="11">
        <v>140375</v>
      </c>
      <c r="AM27" s="11">
        <v>228432.48742000002</v>
      </c>
      <c r="AN27" s="11">
        <v>57128.86628</v>
      </c>
      <c r="AO27" s="11">
        <v>171302.74083000005</v>
      </c>
    </row>
    <row r="28" spans="1:41" s="6" customFormat="1" ht="16.5" customHeight="1">
      <c r="A28" s="5" t="s">
        <v>24</v>
      </c>
      <c r="B28" s="12">
        <v>270098</v>
      </c>
      <c r="C28" s="12">
        <v>394720.36064999993</v>
      </c>
      <c r="D28" s="12">
        <v>98705.02213000001</v>
      </c>
      <c r="E28" s="12">
        <v>296014.31536</v>
      </c>
      <c r="F28" s="12">
        <v>75152</v>
      </c>
      <c r="G28" s="12">
        <v>111190.42796000003</v>
      </c>
      <c r="H28" s="12">
        <v>27803.275240000006</v>
      </c>
      <c r="I28" s="12">
        <v>83386.95302000002</v>
      </c>
      <c r="J28" s="12">
        <v>43591</v>
      </c>
      <c r="K28" s="12">
        <v>75999.33712</v>
      </c>
      <c r="L28" s="12">
        <v>19004.225070000004</v>
      </c>
      <c r="M28" s="12">
        <v>56995.00525</v>
      </c>
      <c r="N28" s="12">
        <v>60997</v>
      </c>
      <c r="O28" s="12">
        <v>108564.37360999998</v>
      </c>
      <c r="P28" s="12">
        <v>27145.739559999995</v>
      </c>
      <c r="Q28" s="12">
        <v>81418.31434999999</v>
      </c>
      <c r="R28" s="12">
        <v>60962</v>
      </c>
      <c r="S28" s="12">
        <v>102012.63900999998</v>
      </c>
      <c r="T28" s="12">
        <v>25507.623540000004</v>
      </c>
      <c r="U28" s="12">
        <v>76504.55287</v>
      </c>
      <c r="V28" s="12">
        <v>103774</v>
      </c>
      <c r="W28" s="12">
        <v>167204.36000999992</v>
      </c>
      <c r="X28" s="12">
        <v>41812.12419000001</v>
      </c>
      <c r="Y28" s="12">
        <v>125392.18951999997</v>
      </c>
      <c r="Z28" s="12">
        <v>120039</v>
      </c>
      <c r="AA28" s="12">
        <v>190849.80198000002</v>
      </c>
      <c r="AB28" s="12">
        <v>47730.85033999999</v>
      </c>
      <c r="AC28" s="12">
        <v>143118.67112000004</v>
      </c>
      <c r="AD28" s="12">
        <v>126753</v>
      </c>
      <c r="AE28" s="12">
        <v>196204.45853999996</v>
      </c>
      <c r="AF28" s="12">
        <v>49075.25544000001</v>
      </c>
      <c r="AG28" s="12">
        <v>147128.71989</v>
      </c>
      <c r="AH28" s="12">
        <v>66876</v>
      </c>
      <c r="AI28" s="12">
        <v>103982.71061999998</v>
      </c>
      <c r="AJ28" s="12">
        <v>26009.942870000003</v>
      </c>
      <c r="AK28" s="12">
        <v>77972.73255</v>
      </c>
      <c r="AL28" s="12">
        <v>928242</v>
      </c>
      <c r="AM28" s="12">
        <v>1450728.4695000015</v>
      </c>
      <c r="AN28" s="12">
        <v>362794.05838000006</v>
      </c>
      <c r="AO28" s="12">
        <v>1087931.4539299998</v>
      </c>
    </row>
    <row r="29" spans="1:41" s="1" customFormat="1" ht="16.5" customHeight="1">
      <c r="A29" s="4" t="s">
        <v>29</v>
      </c>
      <c r="B29" s="11">
        <v>113561</v>
      </c>
      <c r="C29" s="11">
        <v>190558.60638000004</v>
      </c>
      <c r="D29" s="11">
        <v>47655.000009999996</v>
      </c>
      <c r="E29" s="11">
        <v>142903.04945000002</v>
      </c>
      <c r="F29" s="11">
        <v>32806</v>
      </c>
      <c r="G29" s="11">
        <v>52656.39459999999</v>
      </c>
      <c r="H29" s="11">
        <v>13167.52393</v>
      </c>
      <c r="I29" s="11">
        <v>39488.79187000001</v>
      </c>
      <c r="J29" s="11">
        <v>19847</v>
      </c>
      <c r="K29" s="11">
        <v>36798.60659</v>
      </c>
      <c r="L29" s="11">
        <v>9201.72781</v>
      </c>
      <c r="M29" s="11">
        <v>27596.816880000002</v>
      </c>
      <c r="N29" s="11">
        <v>28347</v>
      </c>
      <c r="O29" s="11">
        <v>51956.934579999994</v>
      </c>
      <c r="P29" s="11">
        <v>12991.73006</v>
      </c>
      <c r="Q29" s="11">
        <v>38965.135529999985</v>
      </c>
      <c r="R29" s="11">
        <v>25983</v>
      </c>
      <c r="S29" s="11">
        <v>45366.190299999995</v>
      </c>
      <c r="T29" s="11">
        <v>11344.155100000002</v>
      </c>
      <c r="U29" s="11">
        <v>34022.017</v>
      </c>
      <c r="V29" s="11">
        <v>42049</v>
      </c>
      <c r="W29" s="11">
        <v>69504.78014999998</v>
      </c>
      <c r="X29" s="11">
        <v>17381.20717</v>
      </c>
      <c r="Y29" s="11">
        <v>52123.46888000001</v>
      </c>
      <c r="Z29" s="11">
        <v>46976</v>
      </c>
      <c r="AA29" s="11">
        <v>74905.6473</v>
      </c>
      <c r="AB29" s="11">
        <v>18734.56729</v>
      </c>
      <c r="AC29" s="11">
        <v>56171.08001000001</v>
      </c>
      <c r="AD29" s="11">
        <v>48883</v>
      </c>
      <c r="AE29" s="11">
        <v>74992.09804</v>
      </c>
      <c r="AF29" s="11">
        <v>18757.667110000002</v>
      </c>
      <c r="AG29" s="11">
        <v>56234.43093</v>
      </c>
      <c r="AH29" s="11">
        <v>30798</v>
      </c>
      <c r="AI29" s="11">
        <v>46876.095199999996</v>
      </c>
      <c r="AJ29" s="11">
        <v>11725.448109999998</v>
      </c>
      <c r="AK29" s="11">
        <v>35150.52109</v>
      </c>
      <c r="AL29" s="11">
        <v>389250</v>
      </c>
      <c r="AM29" s="11">
        <v>643615.3531399998</v>
      </c>
      <c r="AN29" s="11">
        <v>160959.02658999996</v>
      </c>
      <c r="AO29" s="11">
        <v>482655.31163999985</v>
      </c>
    </row>
    <row r="30" spans="1:41" s="1" customFormat="1" ht="16.5" customHeight="1">
      <c r="A30" s="4" t="s">
        <v>30</v>
      </c>
      <c r="B30" s="11">
        <v>86641</v>
      </c>
      <c r="C30" s="11">
        <v>131679.68148</v>
      </c>
      <c r="D30" s="11">
        <v>32928.4387</v>
      </c>
      <c r="E30" s="11">
        <v>98751.63728</v>
      </c>
      <c r="F30" s="11">
        <v>21196</v>
      </c>
      <c r="G30" s="11">
        <v>33613.25154999999</v>
      </c>
      <c r="H30" s="11">
        <v>8406.0592</v>
      </c>
      <c r="I30" s="11">
        <v>25207.21355</v>
      </c>
      <c r="J30" s="11">
        <v>12124</v>
      </c>
      <c r="K30" s="11">
        <v>21485.623970000004</v>
      </c>
      <c r="L30" s="11">
        <v>5372.804149999999</v>
      </c>
      <c r="M30" s="11">
        <v>16112.86912</v>
      </c>
      <c r="N30" s="11">
        <v>17688</v>
      </c>
      <c r="O30" s="11">
        <v>31489.037859999997</v>
      </c>
      <c r="P30" s="11">
        <v>7873.93502</v>
      </c>
      <c r="Q30" s="11">
        <v>23615.102839999996</v>
      </c>
      <c r="R30" s="11">
        <v>17135</v>
      </c>
      <c r="S30" s="11">
        <v>29455.170309999998</v>
      </c>
      <c r="T30" s="11">
        <v>7365.583949999999</v>
      </c>
      <c r="U30" s="11">
        <v>22089.57056</v>
      </c>
      <c r="V30" s="11">
        <v>30748</v>
      </c>
      <c r="W30" s="11">
        <v>50427.99429000001</v>
      </c>
      <c r="X30" s="11">
        <v>12611.242470000001</v>
      </c>
      <c r="Y30" s="11">
        <v>37816.57181999999</v>
      </c>
      <c r="Z30" s="11">
        <v>37388</v>
      </c>
      <c r="AA30" s="11">
        <v>59515.11942000001</v>
      </c>
      <c r="AB30" s="11">
        <v>14885.296600000001</v>
      </c>
      <c r="AC30" s="11">
        <v>44629.84453</v>
      </c>
      <c r="AD30" s="11">
        <v>44718</v>
      </c>
      <c r="AE30" s="11">
        <v>67842.55073000002</v>
      </c>
      <c r="AF30" s="11">
        <v>16969.57571</v>
      </c>
      <c r="AG30" s="11">
        <v>50872.84921</v>
      </c>
      <c r="AH30" s="11">
        <v>27496</v>
      </c>
      <c r="AI30" s="11">
        <v>42221.06551</v>
      </c>
      <c r="AJ30" s="11">
        <v>10561.41409</v>
      </c>
      <c r="AK30" s="11">
        <v>31659.450930000003</v>
      </c>
      <c r="AL30" s="11">
        <v>295134</v>
      </c>
      <c r="AM30" s="11">
        <v>467729.49512000004</v>
      </c>
      <c r="AN30" s="11">
        <v>116974.34989</v>
      </c>
      <c r="AO30" s="11">
        <v>350755.1098399999</v>
      </c>
    </row>
    <row r="31" spans="1:41" s="1" customFormat="1" ht="16.5" customHeight="1">
      <c r="A31" s="4" t="s">
        <v>31</v>
      </c>
      <c r="B31" s="11">
        <v>138970</v>
      </c>
      <c r="C31" s="11">
        <v>230056.89048000003</v>
      </c>
      <c r="D31" s="11">
        <v>57532.394799999995</v>
      </c>
      <c r="E31" s="11">
        <v>172523.97007999997</v>
      </c>
      <c r="F31" s="11">
        <v>39723</v>
      </c>
      <c r="G31" s="11">
        <v>68538.85965999999</v>
      </c>
      <c r="H31" s="11">
        <v>17138.27938</v>
      </c>
      <c r="I31" s="11">
        <v>51400.49918</v>
      </c>
      <c r="J31" s="11">
        <v>21391</v>
      </c>
      <c r="K31" s="11">
        <v>41310.60415</v>
      </c>
      <c r="L31" s="11">
        <v>10329.91267</v>
      </c>
      <c r="M31" s="11">
        <v>30980.654580000006</v>
      </c>
      <c r="N31" s="11">
        <v>28349</v>
      </c>
      <c r="O31" s="11">
        <v>52155.456210000004</v>
      </c>
      <c r="P31" s="11">
        <v>13041.066619999998</v>
      </c>
      <c r="Q31" s="11">
        <v>39114.34019</v>
      </c>
      <c r="R31" s="11">
        <v>25326</v>
      </c>
      <c r="S31" s="11">
        <v>45293.426920000005</v>
      </c>
      <c r="T31" s="11">
        <v>11325.29625</v>
      </c>
      <c r="U31" s="11">
        <v>33968.13067</v>
      </c>
      <c r="V31" s="11">
        <v>42048</v>
      </c>
      <c r="W31" s="11">
        <v>72957.3689</v>
      </c>
      <c r="X31" s="11">
        <v>18242.9271</v>
      </c>
      <c r="Y31" s="11">
        <v>54714.0161</v>
      </c>
      <c r="Z31" s="11">
        <v>40382</v>
      </c>
      <c r="AA31" s="11">
        <v>67578.87831999999</v>
      </c>
      <c r="AB31" s="11">
        <v>16899.783559999996</v>
      </c>
      <c r="AC31" s="11">
        <v>50678.852549999996</v>
      </c>
      <c r="AD31" s="11">
        <v>41538</v>
      </c>
      <c r="AE31" s="11">
        <v>66573.31415999998</v>
      </c>
      <c r="AF31" s="11">
        <v>16649.671919999997</v>
      </c>
      <c r="AG31" s="11">
        <v>49923.34002999999</v>
      </c>
      <c r="AH31" s="11">
        <v>23262</v>
      </c>
      <c r="AI31" s="11">
        <v>37833.54668</v>
      </c>
      <c r="AJ31" s="11">
        <v>9462.336150000001</v>
      </c>
      <c r="AK31" s="11">
        <v>28370.803729999996</v>
      </c>
      <c r="AL31" s="11">
        <v>400989</v>
      </c>
      <c r="AM31" s="11">
        <v>682298.3454799998</v>
      </c>
      <c r="AN31" s="11">
        <v>170621.66845000008</v>
      </c>
      <c r="AO31" s="11">
        <v>511674.6071100002</v>
      </c>
    </row>
    <row r="32" spans="1:41" s="6" customFormat="1" ht="16.5" customHeight="1">
      <c r="A32" s="5" t="s">
        <v>28</v>
      </c>
      <c r="B32" s="12">
        <v>339172</v>
      </c>
      <c r="C32" s="12">
        <v>552295.17834</v>
      </c>
      <c r="D32" s="12">
        <v>138115.83351</v>
      </c>
      <c r="E32" s="12">
        <v>414178.65681</v>
      </c>
      <c r="F32" s="12">
        <v>93725</v>
      </c>
      <c r="G32" s="12">
        <v>154808.50580999997</v>
      </c>
      <c r="H32" s="12">
        <v>38711.86251</v>
      </c>
      <c r="I32" s="12">
        <v>116096.50460000004</v>
      </c>
      <c r="J32" s="12">
        <v>53362</v>
      </c>
      <c r="K32" s="12">
        <v>99594.83470999998</v>
      </c>
      <c r="L32" s="12">
        <v>24904.444629999995</v>
      </c>
      <c r="M32" s="12">
        <v>74690.34058</v>
      </c>
      <c r="N32" s="12">
        <v>74384</v>
      </c>
      <c r="O32" s="12">
        <v>135601.42865000002</v>
      </c>
      <c r="P32" s="12">
        <v>33906.731700000004</v>
      </c>
      <c r="Q32" s="12">
        <v>101694.57856000002</v>
      </c>
      <c r="R32" s="12">
        <v>68444</v>
      </c>
      <c r="S32" s="12">
        <v>120114.78752999994</v>
      </c>
      <c r="T32" s="12">
        <v>30035.035299999992</v>
      </c>
      <c r="U32" s="12">
        <v>90079.71823000003</v>
      </c>
      <c r="V32" s="12">
        <v>114845</v>
      </c>
      <c r="W32" s="12">
        <v>192890.14334000004</v>
      </c>
      <c r="X32" s="12">
        <v>48235.37674</v>
      </c>
      <c r="Y32" s="12">
        <v>144654.05679999996</v>
      </c>
      <c r="Z32" s="12">
        <v>124746</v>
      </c>
      <c r="AA32" s="12">
        <v>201999.64503999997</v>
      </c>
      <c r="AB32" s="12">
        <v>50519.64745000001</v>
      </c>
      <c r="AC32" s="12">
        <v>151479.77708999996</v>
      </c>
      <c r="AD32" s="12">
        <v>135139</v>
      </c>
      <c r="AE32" s="12">
        <v>209407.96292999998</v>
      </c>
      <c r="AF32" s="12">
        <v>52376.91473999999</v>
      </c>
      <c r="AG32" s="12">
        <v>157030.62016999998</v>
      </c>
      <c r="AH32" s="12">
        <v>81556</v>
      </c>
      <c r="AI32" s="12">
        <v>126930.70739</v>
      </c>
      <c r="AJ32" s="12">
        <v>31749.198349999995</v>
      </c>
      <c r="AK32" s="12">
        <v>95180.77574999999</v>
      </c>
      <c r="AL32" s="12">
        <v>1085373</v>
      </c>
      <c r="AM32" s="12">
        <v>1793643.1937399998</v>
      </c>
      <c r="AN32" s="12">
        <v>448555.0449300003</v>
      </c>
      <c r="AO32" s="12">
        <v>1345085.02859</v>
      </c>
    </row>
    <row r="33" spans="1:41" s="1" customFormat="1" ht="16.5" customHeight="1">
      <c r="A33" s="4" t="s">
        <v>33</v>
      </c>
      <c r="B33" s="11">
        <v>138768</v>
      </c>
      <c r="C33" s="11">
        <v>227275.44531</v>
      </c>
      <c r="D33" s="11">
        <v>56836.764709999996</v>
      </c>
      <c r="E33" s="11">
        <v>170438.50610999996</v>
      </c>
      <c r="F33" s="11">
        <v>33419</v>
      </c>
      <c r="G33" s="11">
        <v>52025.340769999995</v>
      </c>
      <c r="H33" s="11">
        <v>13010.062970000003</v>
      </c>
      <c r="I33" s="11">
        <v>39015.2349</v>
      </c>
      <c r="J33" s="11">
        <v>18720</v>
      </c>
      <c r="K33" s="11">
        <v>34348.9743</v>
      </c>
      <c r="L33" s="11">
        <v>8589.371969999998</v>
      </c>
      <c r="M33" s="11">
        <v>25759.602330000005</v>
      </c>
      <c r="N33" s="11">
        <v>27737</v>
      </c>
      <c r="O33" s="11">
        <v>51500.45364999999</v>
      </c>
      <c r="P33" s="11">
        <v>12877.64005</v>
      </c>
      <c r="Q33" s="11">
        <v>38622.68959999999</v>
      </c>
      <c r="R33" s="11">
        <v>26979</v>
      </c>
      <c r="S33" s="11">
        <v>47548.45642</v>
      </c>
      <c r="T33" s="11">
        <v>11889.489090000001</v>
      </c>
      <c r="U33" s="11">
        <v>35658.85873000001</v>
      </c>
      <c r="V33" s="11">
        <v>49378</v>
      </c>
      <c r="W33" s="11">
        <v>86566.37694</v>
      </c>
      <c r="X33" s="11">
        <v>21646.31918</v>
      </c>
      <c r="Y33" s="11">
        <v>64919.864559999995</v>
      </c>
      <c r="Z33" s="11">
        <v>58370</v>
      </c>
      <c r="AA33" s="11">
        <v>98411.41385999999</v>
      </c>
      <c r="AB33" s="11">
        <v>24611.20878</v>
      </c>
      <c r="AC33" s="11">
        <v>73799.94508</v>
      </c>
      <c r="AD33" s="11">
        <v>57568</v>
      </c>
      <c r="AE33" s="11">
        <v>93933.90611000003</v>
      </c>
      <c r="AF33" s="11">
        <v>23493.812660000003</v>
      </c>
      <c r="AG33" s="11">
        <v>70439.93705</v>
      </c>
      <c r="AH33" s="11">
        <v>34598</v>
      </c>
      <c r="AI33" s="11">
        <v>56630.51280999999</v>
      </c>
      <c r="AJ33" s="11">
        <v>14165.68426</v>
      </c>
      <c r="AK33" s="11">
        <v>42464.81074999999</v>
      </c>
      <c r="AL33" s="11">
        <v>445537</v>
      </c>
      <c r="AM33" s="11">
        <v>748240.8801699998</v>
      </c>
      <c r="AN33" s="11">
        <v>187120.35366999998</v>
      </c>
      <c r="AO33" s="11">
        <v>561119.4491099997</v>
      </c>
    </row>
    <row r="34" spans="1:41" s="1" customFormat="1" ht="16.5" customHeight="1">
      <c r="A34" s="4" t="s">
        <v>34</v>
      </c>
      <c r="B34" s="11">
        <v>77144</v>
      </c>
      <c r="C34" s="11">
        <v>139910.45809</v>
      </c>
      <c r="D34" s="11">
        <v>34988.67229000001</v>
      </c>
      <c r="E34" s="11">
        <v>104921.32029999999</v>
      </c>
      <c r="F34" s="11">
        <v>20131</v>
      </c>
      <c r="G34" s="11">
        <v>32174.59444</v>
      </c>
      <c r="H34" s="11">
        <v>8045.591660000001</v>
      </c>
      <c r="I34" s="11">
        <v>24128.833779999997</v>
      </c>
      <c r="J34" s="11">
        <v>10947</v>
      </c>
      <c r="K34" s="11">
        <v>19804.105770000002</v>
      </c>
      <c r="L34" s="11">
        <v>4952.13976</v>
      </c>
      <c r="M34" s="11">
        <v>14851.847019999996</v>
      </c>
      <c r="N34" s="11">
        <v>15928</v>
      </c>
      <c r="O34" s="11">
        <v>28151.854430000007</v>
      </c>
      <c r="P34" s="11">
        <v>7039.57477</v>
      </c>
      <c r="Q34" s="11">
        <v>21112.18406</v>
      </c>
      <c r="R34" s="11">
        <v>15787</v>
      </c>
      <c r="S34" s="11">
        <v>26613.533230000005</v>
      </c>
      <c r="T34" s="11">
        <v>6655.0292899999995</v>
      </c>
      <c r="U34" s="11">
        <v>19958.409640000005</v>
      </c>
      <c r="V34" s="11">
        <v>31051</v>
      </c>
      <c r="W34" s="11">
        <v>50274.308199999985</v>
      </c>
      <c r="X34" s="11">
        <v>12573.260400000003</v>
      </c>
      <c r="Y34" s="11">
        <v>37701.035500000005</v>
      </c>
      <c r="Z34" s="11">
        <v>38139</v>
      </c>
      <c r="AA34" s="11">
        <v>60647.96988</v>
      </c>
      <c r="AB34" s="11">
        <v>15169.391199999998</v>
      </c>
      <c r="AC34" s="11">
        <v>45478.46167</v>
      </c>
      <c r="AD34" s="11">
        <v>42998</v>
      </c>
      <c r="AE34" s="11">
        <v>67381.19864999998</v>
      </c>
      <c r="AF34" s="11">
        <v>16855.348220000003</v>
      </c>
      <c r="AG34" s="11">
        <v>50525.75993000001</v>
      </c>
      <c r="AH34" s="11">
        <v>31496</v>
      </c>
      <c r="AI34" s="11">
        <v>49391.66990999999</v>
      </c>
      <c r="AJ34" s="11">
        <v>12355.535940000002</v>
      </c>
      <c r="AK34" s="11">
        <v>37036.07287</v>
      </c>
      <c r="AL34" s="11">
        <v>283621</v>
      </c>
      <c r="AM34" s="11">
        <v>474349.6925999998</v>
      </c>
      <c r="AN34" s="11">
        <v>118634.54353</v>
      </c>
      <c r="AO34" s="11">
        <v>355713.9247700001</v>
      </c>
    </row>
    <row r="35" spans="1:41" s="1" customFormat="1" ht="16.5" customHeight="1">
      <c r="A35" s="4" t="s">
        <v>35</v>
      </c>
      <c r="B35" s="11">
        <v>90163</v>
      </c>
      <c r="C35" s="11">
        <v>161422.65906</v>
      </c>
      <c r="D35" s="11">
        <v>40366.39852</v>
      </c>
      <c r="E35" s="11">
        <v>121055.89603999998</v>
      </c>
      <c r="F35" s="11">
        <v>21659</v>
      </c>
      <c r="G35" s="11">
        <v>36499.45994</v>
      </c>
      <c r="H35" s="11">
        <v>9126.73974</v>
      </c>
      <c r="I35" s="11">
        <v>27372.587600000003</v>
      </c>
      <c r="J35" s="11">
        <v>15641</v>
      </c>
      <c r="K35" s="11">
        <v>29079.928989999997</v>
      </c>
      <c r="L35" s="11">
        <v>7271.529630000002</v>
      </c>
      <c r="M35" s="11">
        <v>21808.36716</v>
      </c>
      <c r="N35" s="11">
        <v>22758</v>
      </c>
      <c r="O35" s="11">
        <v>43049.67312</v>
      </c>
      <c r="P35" s="11">
        <v>10764.65805</v>
      </c>
      <c r="Q35" s="11">
        <v>32285.015070000005</v>
      </c>
      <c r="R35" s="11">
        <v>22147</v>
      </c>
      <c r="S35" s="11">
        <v>40500.60968</v>
      </c>
      <c r="T35" s="11">
        <v>10127.2987</v>
      </c>
      <c r="U35" s="11">
        <v>30373.310980000006</v>
      </c>
      <c r="V35" s="11">
        <v>36962</v>
      </c>
      <c r="W35" s="11">
        <v>63239.332480000005</v>
      </c>
      <c r="X35" s="11">
        <v>15813.749680000003</v>
      </c>
      <c r="Y35" s="11">
        <v>47425.517100000005</v>
      </c>
      <c r="Z35" s="11">
        <v>42670</v>
      </c>
      <c r="AA35" s="11">
        <v>70908.67856999999</v>
      </c>
      <c r="AB35" s="11">
        <v>17733.396600000004</v>
      </c>
      <c r="AC35" s="11">
        <v>53175.261869999995</v>
      </c>
      <c r="AD35" s="11">
        <v>41270</v>
      </c>
      <c r="AE35" s="11">
        <v>66943.88007</v>
      </c>
      <c r="AF35" s="11">
        <v>16743.67314</v>
      </c>
      <c r="AG35" s="11">
        <v>50200.20693</v>
      </c>
      <c r="AH35" s="11">
        <v>27475</v>
      </c>
      <c r="AI35" s="11">
        <v>43555.980149999996</v>
      </c>
      <c r="AJ35" s="11">
        <v>10894.82062</v>
      </c>
      <c r="AK35" s="11">
        <v>32661.13763</v>
      </c>
      <c r="AL35" s="11">
        <v>320745</v>
      </c>
      <c r="AM35" s="11">
        <v>555200.2020599999</v>
      </c>
      <c r="AN35" s="11">
        <v>138842.26468</v>
      </c>
      <c r="AO35" s="11">
        <v>416357.30038</v>
      </c>
    </row>
    <row r="36" spans="1:41" s="6" customFormat="1" ht="16.5" customHeight="1">
      <c r="A36" s="5" t="s">
        <v>32</v>
      </c>
      <c r="B36" s="12">
        <v>306075</v>
      </c>
      <c r="C36" s="12">
        <v>528608.5624599999</v>
      </c>
      <c r="D36" s="12">
        <v>132191.83551999996</v>
      </c>
      <c r="E36" s="12">
        <v>396415.72245000006</v>
      </c>
      <c r="F36" s="12">
        <v>75209</v>
      </c>
      <c r="G36" s="12">
        <v>120699.39515</v>
      </c>
      <c r="H36" s="12">
        <v>30182.394369999995</v>
      </c>
      <c r="I36" s="12">
        <v>90516.65628</v>
      </c>
      <c r="J36" s="12">
        <v>45308</v>
      </c>
      <c r="K36" s="12">
        <v>83233.00905999997</v>
      </c>
      <c r="L36" s="12">
        <v>20813.04136</v>
      </c>
      <c r="M36" s="12">
        <v>62419.81651000001</v>
      </c>
      <c r="N36" s="12">
        <v>66423</v>
      </c>
      <c r="O36" s="12">
        <v>122701.98119999998</v>
      </c>
      <c r="P36" s="12">
        <v>30681.872869999996</v>
      </c>
      <c r="Q36" s="12">
        <v>92019.88873</v>
      </c>
      <c r="R36" s="12">
        <v>64913</v>
      </c>
      <c r="S36" s="12">
        <v>114662.59933</v>
      </c>
      <c r="T36" s="12">
        <v>28671.817079999997</v>
      </c>
      <c r="U36" s="12">
        <v>85990.57935000001</v>
      </c>
      <c r="V36" s="12">
        <v>117391</v>
      </c>
      <c r="W36" s="12">
        <v>200080.01761999997</v>
      </c>
      <c r="X36" s="12">
        <v>50033.329260000006</v>
      </c>
      <c r="Y36" s="12">
        <v>150046.41715999998</v>
      </c>
      <c r="Z36" s="12">
        <v>139179</v>
      </c>
      <c r="AA36" s="12">
        <v>229968.06231000004</v>
      </c>
      <c r="AB36" s="12">
        <v>57513.99658000002</v>
      </c>
      <c r="AC36" s="12">
        <v>172453.66861999998</v>
      </c>
      <c r="AD36" s="12">
        <v>141836</v>
      </c>
      <c r="AE36" s="12">
        <v>228258.98483</v>
      </c>
      <c r="AF36" s="12">
        <v>57092.83402000001</v>
      </c>
      <c r="AG36" s="12">
        <v>171165.90390999996</v>
      </c>
      <c r="AH36" s="12">
        <v>93569</v>
      </c>
      <c r="AI36" s="12">
        <v>149578.16286999997</v>
      </c>
      <c r="AJ36" s="12">
        <v>37416.04082</v>
      </c>
      <c r="AK36" s="12">
        <v>112162.02125000002</v>
      </c>
      <c r="AL36" s="12">
        <v>1049903</v>
      </c>
      <c r="AM36" s="12">
        <v>1777790.7748299993</v>
      </c>
      <c r="AN36" s="12">
        <v>444597.1618799998</v>
      </c>
      <c r="AO36" s="12">
        <v>1333190.6742599993</v>
      </c>
    </row>
    <row r="37" spans="1:41" s="1" customFormat="1" ht="16.5" customHeight="1">
      <c r="A37" s="4" t="s">
        <v>36</v>
      </c>
      <c r="B37" s="11">
        <v>25450</v>
      </c>
      <c r="C37" s="11">
        <v>35015.30164</v>
      </c>
      <c r="D37" s="11">
        <v>8756.60809</v>
      </c>
      <c r="E37" s="11">
        <v>26258.67555</v>
      </c>
      <c r="F37" s="11">
        <v>3255</v>
      </c>
      <c r="G37" s="11">
        <v>5294.45758</v>
      </c>
      <c r="H37" s="11">
        <v>1323.98524</v>
      </c>
      <c r="I37" s="11">
        <v>3970.47234</v>
      </c>
      <c r="J37" s="11">
        <v>1913</v>
      </c>
      <c r="K37" s="11">
        <v>3377.09305</v>
      </c>
      <c r="L37" s="11">
        <v>844.45845</v>
      </c>
      <c r="M37" s="11">
        <v>2532.6346000000003</v>
      </c>
      <c r="N37" s="11">
        <v>2678</v>
      </c>
      <c r="O37" s="11">
        <v>4739.2749</v>
      </c>
      <c r="P37" s="11">
        <v>1185.1065</v>
      </c>
      <c r="Q37" s="11">
        <v>3554.1684</v>
      </c>
      <c r="R37" s="11">
        <v>2838</v>
      </c>
      <c r="S37" s="11">
        <v>4881.5419</v>
      </c>
      <c r="T37" s="11">
        <v>1220.624</v>
      </c>
      <c r="U37" s="11">
        <v>3660.87635</v>
      </c>
      <c r="V37" s="11">
        <v>4809</v>
      </c>
      <c r="W37" s="11">
        <v>8242.68223</v>
      </c>
      <c r="X37" s="11">
        <v>2061.3050200000002</v>
      </c>
      <c r="Y37" s="11">
        <v>6181.37721</v>
      </c>
      <c r="Z37" s="11">
        <v>4889</v>
      </c>
      <c r="AA37" s="11">
        <v>8022.6709</v>
      </c>
      <c r="AB37" s="11">
        <v>2006.52637</v>
      </c>
      <c r="AC37" s="11">
        <v>6016.14453</v>
      </c>
      <c r="AD37" s="11">
        <v>5443</v>
      </c>
      <c r="AE37" s="11">
        <v>8878.0383</v>
      </c>
      <c r="AF37" s="11">
        <v>2220.5442000000003</v>
      </c>
      <c r="AG37" s="11">
        <v>6657.4668</v>
      </c>
      <c r="AH37" s="11">
        <v>3029</v>
      </c>
      <c r="AI37" s="11">
        <v>4670.675</v>
      </c>
      <c r="AJ37" s="11">
        <v>1168.3893999999998</v>
      </c>
      <c r="AK37" s="11">
        <v>3502.2856</v>
      </c>
      <c r="AL37" s="11">
        <v>54304</v>
      </c>
      <c r="AM37" s="11">
        <v>83121.7355</v>
      </c>
      <c r="AN37" s="11">
        <v>20787.54727</v>
      </c>
      <c r="AO37" s="11">
        <v>62334.10137999999</v>
      </c>
    </row>
    <row r="38" spans="1:41" s="6" customFormat="1" ht="16.5" customHeight="1" thickBot="1">
      <c r="A38" s="7" t="s">
        <v>38</v>
      </c>
      <c r="B38" s="13">
        <v>2045454</v>
      </c>
      <c r="C38" s="13">
        <v>3538190.7566799982</v>
      </c>
      <c r="D38" s="13">
        <v>884800.5736600001</v>
      </c>
      <c r="E38" s="13">
        <v>2653383.733290001</v>
      </c>
      <c r="F38" s="13">
        <v>547299</v>
      </c>
      <c r="G38" s="13">
        <v>914912.5354900005</v>
      </c>
      <c r="H38" s="13">
        <v>228791.13029000003</v>
      </c>
      <c r="I38" s="13">
        <v>686119.2814099992</v>
      </c>
      <c r="J38" s="13">
        <v>361425</v>
      </c>
      <c r="K38" s="13">
        <v>690924.4465100003</v>
      </c>
      <c r="L38" s="13">
        <v>172772.96278000003</v>
      </c>
      <c r="M38" s="13">
        <v>518150.3343600002</v>
      </c>
      <c r="N38" s="13">
        <v>552585</v>
      </c>
      <c r="O38" s="13">
        <v>1061705.9121200007</v>
      </c>
      <c r="P38" s="13">
        <v>265482.46231000003</v>
      </c>
      <c r="Q38" s="13">
        <v>796221.821619999</v>
      </c>
      <c r="R38" s="13">
        <v>528276</v>
      </c>
      <c r="S38" s="13">
        <v>955717.9207200011</v>
      </c>
      <c r="T38" s="13">
        <v>238982.42044</v>
      </c>
      <c r="U38" s="13">
        <v>716732.8895399998</v>
      </c>
      <c r="V38" s="13">
        <v>908688.000000001</v>
      </c>
      <c r="W38" s="13">
        <v>1567069.0004099987</v>
      </c>
      <c r="X38" s="13">
        <v>391880.4734100003</v>
      </c>
      <c r="Y38" s="13">
        <v>1175184.9787800012</v>
      </c>
      <c r="Z38" s="13">
        <v>1067772</v>
      </c>
      <c r="AA38" s="13">
        <v>1799140.1896499996</v>
      </c>
      <c r="AB38" s="13">
        <v>449968.49089999986</v>
      </c>
      <c r="AC38" s="13">
        <v>1349169.0475699997</v>
      </c>
      <c r="AD38" s="13">
        <v>1059258</v>
      </c>
      <c r="AE38" s="13">
        <v>1716216.2089200006</v>
      </c>
      <c r="AF38" s="13">
        <v>429268.97952000017</v>
      </c>
      <c r="AG38" s="13">
        <v>1286943.8100200004</v>
      </c>
      <c r="AH38" s="13">
        <v>649202</v>
      </c>
      <c r="AI38" s="13">
        <v>1043760.3031200005</v>
      </c>
      <c r="AJ38" s="13">
        <v>261088.07645000014</v>
      </c>
      <c r="AK38" s="13">
        <v>782670.7182199998</v>
      </c>
      <c r="AL38" s="13">
        <v>7719959.0000000065</v>
      </c>
      <c r="AM38" s="13">
        <v>13287637.273620008</v>
      </c>
      <c r="AN38" s="13">
        <v>3323035.569760004</v>
      </c>
      <c r="AO38" s="13">
        <v>9964576.614809988</v>
      </c>
    </row>
    <row r="41" ht="15.75">
      <c r="A41" s="9" t="s">
        <v>45</v>
      </c>
    </row>
    <row r="42" ht="13.5" thickBot="1"/>
    <row r="43" spans="1:41" s="1" customFormat="1" ht="12.75">
      <c r="A43" s="19" t="s">
        <v>37</v>
      </c>
      <c r="B43" s="22" t="s">
        <v>40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 t="s">
        <v>49</v>
      </c>
      <c r="AM43" s="23"/>
      <c r="AN43" s="23"/>
      <c r="AO43" s="24"/>
    </row>
    <row r="44" spans="1:41" s="1" customFormat="1" ht="14.25" customHeight="1">
      <c r="A44" s="20"/>
      <c r="B44" s="18" t="s">
        <v>0</v>
      </c>
      <c r="C44" s="18"/>
      <c r="D44" s="18"/>
      <c r="E44" s="18"/>
      <c r="F44" s="18" t="s">
        <v>1</v>
      </c>
      <c r="G44" s="18"/>
      <c r="H44" s="18"/>
      <c r="I44" s="18"/>
      <c r="J44" s="18" t="s">
        <v>2</v>
      </c>
      <c r="K44" s="18"/>
      <c r="L44" s="18"/>
      <c r="M44" s="18"/>
      <c r="N44" s="18" t="s">
        <v>3</v>
      </c>
      <c r="O44" s="18"/>
      <c r="P44" s="18"/>
      <c r="Q44" s="18"/>
      <c r="R44" s="18" t="s">
        <v>4</v>
      </c>
      <c r="S44" s="18"/>
      <c r="T44" s="18"/>
      <c r="U44" s="18"/>
      <c r="V44" s="18" t="s">
        <v>5</v>
      </c>
      <c r="W44" s="18"/>
      <c r="X44" s="18"/>
      <c r="Y44" s="18"/>
      <c r="Z44" s="18" t="s">
        <v>6</v>
      </c>
      <c r="AA44" s="18"/>
      <c r="AB44" s="18"/>
      <c r="AC44" s="18"/>
      <c r="AD44" s="18" t="s">
        <v>7</v>
      </c>
      <c r="AE44" s="18"/>
      <c r="AF44" s="18"/>
      <c r="AG44" s="18"/>
      <c r="AH44" s="18" t="s">
        <v>44</v>
      </c>
      <c r="AI44" s="18"/>
      <c r="AJ44" s="18"/>
      <c r="AK44" s="18"/>
      <c r="AL44" s="25"/>
      <c r="AM44" s="25"/>
      <c r="AN44" s="25"/>
      <c r="AO44" s="26"/>
    </row>
    <row r="45" spans="1:41" s="1" customFormat="1" ht="12.75">
      <c r="A45" s="20"/>
      <c r="B45" s="17" t="s">
        <v>39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25"/>
      <c r="AM45" s="25"/>
      <c r="AN45" s="25"/>
      <c r="AO45" s="26"/>
    </row>
    <row r="46" spans="1:41" s="1" customFormat="1" ht="75" customHeight="1" thickBot="1">
      <c r="A46" s="21"/>
      <c r="B46" s="2" t="s">
        <v>41</v>
      </c>
      <c r="C46" s="2" t="s">
        <v>51</v>
      </c>
      <c r="D46" s="2" t="s">
        <v>42</v>
      </c>
      <c r="E46" s="2" t="s">
        <v>43</v>
      </c>
      <c r="F46" s="2" t="s">
        <v>41</v>
      </c>
      <c r="G46" s="2" t="s">
        <v>51</v>
      </c>
      <c r="H46" s="2" t="s">
        <v>42</v>
      </c>
      <c r="I46" s="2" t="s">
        <v>43</v>
      </c>
      <c r="J46" s="2" t="s">
        <v>41</v>
      </c>
      <c r="K46" s="2" t="s">
        <v>51</v>
      </c>
      <c r="L46" s="2" t="s">
        <v>42</v>
      </c>
      <c r="M46" s="2" t="s">
        <v>43</v>
      </c>
      <c r="N46" s="2" t="s">
        <v>41</v>
      </c>
      <c r="O46" s="2" t="s">
        <v>51</v>
      </c>
      <c r="P46" s="2" t="s">
        <v>42</v>
      </c>
      <c r="Q46" s="2" t="s">
        <v>43</v>
      </c>
      <c r="R46" s="2" t="s">
        <v>41</v>
      </c>
      <c r="S46" s="2" t="s">
        <v>51</v>
      </c>
      <c r="T46" s="2" t="s">
        <v>42</v>
      </c>
      <c r="U46" s="2" t="s">
        <v>43</v>
      </c>
      <c r="V46" s="2" t="s">
        <v>41</v>
      </c>
      <c r="W46" s="2" t="s">
        <v>51</v>
      </c>
      <c r="X46" s="2" t="s">
        <v>42</v>
      </c>
      <c r="Y46" s="2" t="s">
        <v>43</v>
      </c>
      <c r="Z46" s="2" t="s">
        <v>41</v>
      </c>
      <c r="AA46" s="2" t="s">
        <v>51</v>
      </c>
      <c r="AB46" s="2" t="s">
        <v>42</v>
      </c>
      <c r="AC46" s="2" t="s">
        <v>43</v>
      </c>
      <c r="AD46" s="2" t="s">
        <v>41</v>
      </c>
      <c r="AE46" s="2" t="s">
        <v>51</v>
      </c>
      <c r="AF46" s="2" t="s">
        <v>42</v>
      </c>
      <c r="AG46" s="2" t="s">
        <v>43</v>
      </c>
      <c r="AH46" s="2" t="s">
        <v>41</v>
      </c>
      <c r="AI46" s="2" t="s">
        <v>51</v>
      </c>
      <c r="AJ46" s="2" t="s">
        <v>42</v>
      </c>
      <c r="AK46" s="2" t="s">
        <v>43</v>
      </c>
      <c r="AL46" s="2" t="s">
        <v>41</v>
      </c>
      <c r="AM46" s="2" t="s">
        <v>51</v>
      </c>
      <c r="AN46" s="2" t="s">
        <v>42</v>
      </c>
      <c r="AO46" s="3" t="s">
        <v>43</v>
      </c>
    </row>
    <row r="47" spans="1:41" s="1" customFormat="1" ht="16.5" customHeight="1">
      <c r="A47" s="4" t="s">
        <v>10</v>
      </c>
      <c r="B47" s="10">
        <v>244914</v>
      </c>
      <c r="C47" s="10">
        <v>516996.33340999996</v>
      </c>
      <c r="D47" s="10">
        <v>129277.92329</v>
      </c>
      <c r="E47" s="10">
        <v>387716.76242000004</v>
      </c>
      <c r="F47" s="10">
        <v>78720</v>
      </c>
      <c r="G47" s="10">
        <v>138579.99465</v>
      </c>
      <c r="H47" s="10">
        <v>34656.32501</v>
      </c>
      <c r="I47" s="10">
        <v>103923.39933</v>
      </c>
      <c r="J47" s="10">
        <v>162010</v>
      </c>
      <c r="K47" s="10">
        <v>319624.97118</v>
      </c>
      <c r="L47" s="10">
        <v>79930.64445</v>
      </c>
      <c r="M47" s="10">
        <v>239694.15112999998</v>
      </c>
      <c r="N47" s="10">
        <v>243649</v>
      </c>
      <c r="O47" s="10">
        <v>539481.1882999999</v>
      </c>
      <c r="P47" s="10">
        <v>134899.37074</v>
      </c>
      <c r="Q47" s="10">
        <v>404580.65164999996</v>
      </c>
      <c r="R47" s="10">
        <v>191212</v>
      </c>
      <c r="S47" s="10">
        <v>379498.50224</v>
      </c>
      <c r="T47" s="10">
        <v>94897.96128999999</v>
      </c>
      <c r="U47" s="10">
        <v>284599.59925</v>
      </c>
      <c r="V47" s="10">
        <v>284821</v>
      </c>
      <c r="W47" s="10">
        <v>556818.87627</v>
      </c>
      <c r="X47" s="10">
        <v>139247.3358</v>
      </c>
      <c r="Y47" s="10">
        <v>417570.78977</v>
      </c>
      <c r="Z47" s="10">
        <v>342803</v>
      </c>
      <c r="AA47" s="10">
        <v>618602.22702</v>
      </c>
      <c r="AB47" s="10">
        <v>154716.5079</v>
      </c>
      <c r="AC47" s="10">
        <v>463884.96141999995</v>
      </c>
      <c r="AD47" s="10">
        <v>374094</v>
      </c>
      <c r="AE47" s="10">
        <v>618844.69921</v>
      </c>
      <c r="AF47" s="10">
        <v>154790.11101</v>
      </c>
      <c r="AG47" s="10">
        <v>464053.03203999996</v>
      </c>
      <c r="AH47" s="10">
        <v>336266</v>
      </c>
      <c r="AI47" s="10">
        <v>540964.8398099999</v>
      </c>
      <c r="AJ47" s="10">
        <v>135319.44127</v>
      </c>
      <c r="AK47" s="10">
        <v>405644.40564</v>
      </c>
      <c r="AL47" s="10">
        <v>2258489</v>
      </c>
      <c r="AM47" s="10">
        <v>4229411.63209</v>
      </c>
      <c r="AN47" s="10">
        <v>1057735.6207599998</v>
      </c>
      <c r="AO47" s="10">
        <v>3171667.7526500006</v>
      </c>
    </row>
    <row r="48" spans="1:41" s="1" customFormat="1" ht="16.5" customHeight="1">
      <c r="A48" s="4" t="s">
        <v>11</v>
      </c>
      <c r="B48" s="11">
        <v>214453</v>
      </c>
      <c r="C48" s="11">
        <v>422631.37431999994</v>
      </c>
      <c r="D48" s="11">
        <v>105685.48204999998</v>
      </c>
      <c r="E48" s="11">
        <v>316945.21259999997</v>
      </c>
      <c r="F48" s="11">
        <v>71686</v>
      </c>
      <c r="G48" s="11">
        <v>119532.76617</v>
      </c>
      <c r="H48" s="11">
        <v>29893.329780000004</v>
      </c>
      <c r="I48" s="11">
        <v>89639.31719</v>
      </c>
      <c r="J48" s="11">
        <v>86788</v>
      </c>
      <c r="K48" s="11">
        <v>162427.06326</v>
      </c>
      <c r="L48" s="11">
        <v>40619.51409</v>
      </c>
      <c r="M48" s="11">
        <v>121807.33597</v>
      </c>
      <c r="N48" s="11">
        <v>125064</v>
      </c>
      <c r="O48" s="11">
        <v>258560.9495099999</v>
      </c>
      <c r="P48" s="11">
        <v>64654.62481999998</v>
      </c>
      <c r="Q48" s="11">
        <v>193906.04239999995</v>
      </c>
      <c r="R48" s="11">
        <v>98181</v>
      </c>
      <c r="S48" s="11">
        <v>178743.40328000003</v>
      </c>
      <c r="T48" s="11">
        <v>44698.22117999999</v>
      </c>
      <c r="U48" s="11">
        <v>134045.19416999997</v>
      </c>
      <c r="V48" s="11">
        <v>154383</v>
      </c>
      <c r="W48" s="11">
        <v>275378.67646</v>
      </c>
      <c r="X48" s="11">
        <v>68867.67114</v>
      </c>
      <c r="Y48" s="11">
        <v>206510.76200999998</v>
      </c>
      <c r="Z48" s="11">
        <v>192482</v>
      </c>
      <c r="AA48" s="11">
        <v>319908.53584</v>
      </c>
      <c r="AB48" s="11">
        <v>80014.97920999999</v>
      </c>
      <c r="AC48" s="11">
        <v>239892.95733</v>
      </c>
      <c r="AD48" s="11">
        <v>216410</v>
      </c>
      <c r="AE48" s="11">
        <v>340149.75882999995</v>
      </c>
      <c r="AF48" s="11">
        <v>85086.51952999999</v>
      </c>
      <c r="AG48" s="11">
        <v>255062.97839999996</v>
      </c>
      <c r="AH48" s="11">
        <v>161047</v>
      </c>
      <c r="AI48" s="11">
        <v>253281.7281800001</v>
      </c>
      <c r="AJ48" s="11">
        <v>63360.04192999999</v>
      </c>
      <c r="AK48" s="11">
        <v>189921.46135999996</v>
      </c>
      <c r="AL48" s="11">
        <v>1320494</v>
      </c>
      <c r="AM48" s="11">
        <v>2330614.2558500017</v>
      </c>
      <c r="AN48" s="11">
        <v>582880.3837300002</v>
      </c>
      <c r="AO48" s="11">
        <v>1747731.2614300004</v>
      </c>
    </row>
    <row r="49" spans="1:41" s="6" customFormat="1" ht="16.5" customHeight="1">
      <c r="A49" s="5" t="s">
        <v>9</v>
      </c>
      <c r="B49" s="12">
        <v>459367</v>
      </c>
      <c r="C49" s="12">
        <v>939627.7077300001</v>
      </c>
      <c r="D49" s="12">
        <v>234963.40533999997</v>
      </c>
      <c r="E49" s="12">
        <v>704661.9750200001</v>
      </c>
      <c r="F49" s="12">
        <v>150406</v>
      </c>
      <c r="G49" s="12">
        <v>258112.76081999997</v>
      </c>
      <c r="H49" s="12">
        <v>64549.65479000002</v>
      </c>
      <c r="I49" s="12">
        <v>193562.71652</v>
      </c>
      <c r="J49" s="12">
        <v>248798</v>
      </c>
      <c r="K49" s="12">
        <v>482052.03444</v>
      </c>
      <c r="L49" s="12">
        <v>120550.15853999997</v>
      </c>
      <c r="M49" s="12">
        <v>361501.4871000001</v>
      </c>
      <c r="N49" s="12">
        <v>368713</v>
      </c>
      <c r="O49" s="12">
        <v>798042.13781</v>
      </c>
      <c r="P49" s="12">
        <v>199553.99556000007</v>
      </c>
      <c r="Q49" s="12">
        <v>598486.6940500003</v>
      </c>
      <c r="R49" s="12">
        <v>289393</v>
      </c>
      <c r="S49" s="12">
        <v>558241.90552</v>
      </c>
      <c r="T49" s="12">
        <v>139596.18247</v>
      </c>
      <c r="U49" s="12">
        <v>418644.79342</v>
      </c>
      <c r="V49" s="12">
        <v>439204</v>
      </c>
      <c r="W49" s="12">
        <v>832197.55273</v>
      </c>
      <c r="X49" s="12">
        <v>208115.00694000005</v>
      </c>
      <c r="Y49" s="12">
        <v>624081.5517799999</v>
      </c>
      <c r="Z49" s="12">
        <v>535285</v>
      </c>
      <c r="AA49" s="12">
        <v>938510.7628599999</v>
      </c>
      <c r="AB49" s="12">
        <v>234731.48711000005</v>
      </c>
      <c r="AC49" s="12">
        <v>703777.9187499998</v>
      </c>
      <c r="AD49" s="12">
        <v>590504</v>
      </c>
      <c r="AE49" s="12">
        <v>958994.4580399997</v>
      </c>
      <c r="AF49" s="12">
        <v>239876.63054</v>
      </c>
      <c r="AG49" s="12">
        <v>719116.0104400001</v>
      </c>
      <c r="AH49" s="12">
        <v>497313</v>
      </c>
      <c r="AI49" s="12">
        <v>794246.5679899998</v>
      </c>
      <c r="AJ49" s="12">
        <v>198679.48320000005</v>
      </c>
      <c r="AK49" s="12">
        <v>595565.8670000002</v>
      </c>
      <c r="AL49" s="12">
        <v>3578983</v>
      </c>
      <c r="AM49" s="12">
        <v>6560025.887939997</v>
      </c>
      <c r="AN49" s="12">
        <v>1640616.0044900004</v>
      </c>
      <c r="AO49" s="12">
        <v>4919399.014080001</v>
      </c>
    </row>
    <row r="50" spans="1:41" s="1" customFormat="1" ht="16.5" customHeight="1">
      <c r="A50" s="4" t="s">
        <v>13</v>
      </c>
      <c r="B50" s="11">
        <v>76684</v>
      </c>
      <c r="C50" s="11">
        <v>129855.37203999997</v>
      </c>
      <c r="D50" s="11">
        <v>32472.059050000003</v>
      </c>
      <c r="E50" s="11">
        <v>97383.07413</v>
      </c>
      <c r="F50" s="11">
        <v>29889</v>
      </c>
      <c r="G50" s="11">
        <v>50740.16982</v>
      </c>
      <c r="H50" s="11">
        <v>12688.768159999998</v>
      </c>
      <c r="I50" s="11">
        <v>38051.36676</v>
      </c>
      <c r="J50" s="11">
        <v>35966</v>
      </c>
      <c r="K50" s="11">
        <v>67838.37659999999</v>
      </c>
      <c r="L50" s="11">
        <v>16963.73269</v>
      </c>
      <c r="M50" s="11">
        <v>50874.48602</v>
      </c>
      <c r="N50" s="11">
        <v>47504</v>
      </c>
      <c r="O50" s="11">
        <v>95863.73619999998</v>
      </c>
      <c r="P50" s="11">
        <v>23970.62806</v>
      </c>
      <c r="Q50" s="11">
        <v>71893.10816</v>
      </c>
      <c r="R50" s="11">
        <v>40510</v>
      </c>
      <c r="S50" s="11">
        <v>72481.52601</v>
      </c>
      <c r="T50" s="11">
        <v>18124.01656</v>
      </c>
      <c r="U50" s="11">
        <v>54357.10962</v>
      </c>
      <c r="V50" s="11">
        <v>67498</v>
      </c>
      <c r="W50" s="11">
        <v>120161.06937000004</v>
      </c>
      <c r="X50" s="11">
        <v>30049.836530000004</v>
      </c>
      <c r="Y50" s="11">
        <v>90111.02953999999</v>
      </c>
      <c r="Z50" s="11">
        <v>74949</v>
      </c>
      <c r="AA50" s="11">
        <v>123303.89734000001</v>
      </c>
      <c r="AB50" s="11">
        <v>30841.12446</v>
      </c>
      <c r="AC50" s="11">
        <v>92462.54539999999</v>
      </c>
      <c r="AD50" s="11">
        <v>97598</v>
      </c>
      <c r="AE50" s="11">
        <v>153169.91545</v>
      </c>
      <c r="AF50" s="11">
        <v>38314.46046</v>
      </c>
      <c r="AG50" s="11">
        <v>114855.22551999998</v>
      </c>
      <c r="AH50" s="11">
        <v>65010</v>
      </c>
      <c r="AI50" s="11">
        <v>101054.39189000001</v>
      </c>
      <c r="AJ50" s="11">
        <v>25279.322760000006</v>
      </c>
      <c r="AK50" s="11">
        <v>75774.82063</v>
      </c>
      <c r="AL50" s="11">
        <v>535608</v>
      </c>
      <c r="AM50" s="11">
        <v>914468.4547199998</v>
      </c>
      <c r="AN50" s="11">
        <v>228703.94872999992</v>
      </c>
      <c r="AO50" s="11">
        <v>685762.76578</v>
      </c>
    </row>
    <row r="51" spans="1:41" s="1" customFormat="1" ht="16.5" customHeight="1">
      <c r="A51" s="4" t="s">
        <v>14</v>
      </c>
      <c r="B51" s="11">
        <v>51236</v>
      </c>
      <c r="C51" s="11">
        <v>90941.64930000002</v>
      </c>
      <c r="D51" s="11">
        <v>22743.085789999997</v>
      </c>
      <c r="E51" s="11">
        <v>68198.28740999999</v>
      </c>
      <c r="F51" s="11">
        <v>20666</v>
      </c>
      <c r="G51" s="11">
        <v>32885.57134</v>
      </c>
      <c r="H51" s="11">
        <v>8224.06086</v>
      </c>
      <c r="I51" s="11">
        <v>24661.41868</v>
      </c>
      <c r="J51" s="11">
        <v>27441</v>
      </c>
      <c r="K51" s="11">
        <v>47817.97997000001</v>
      </c>
      <c r="L51" s="11">
        <v>11957.56483</v>
      </c>
      <c r="M51" s="11">
        <v>35860.29004000001</v>
      </c>
      <c r="N51" s="11">
        <v>36265</v>
      </c>
      <c r="O51" s="11">
        <v>67874.27323000002</v>
      </c>
      <c r="P51" s="11">
        <v>16971.22809</v>
      </c>
      <c r="Q51" s="11">
        <v>50902.29827000001</v>
      </c>
      <c r="R51" s="11">
        <v>33970</v>
      </c>
      <c r="S51" s="11">
        <v>57471.03839999999</v>
      </c>
      <c r="T51" s="11">
        <v>14370.12368</v>
      </c>
      <c r="U51" s="11">
        <v>43100.498620000006</v>
      </c>
      <c r="V51" s="11">
        <v>55092</v>
      </c>
      <c r="W51" s="11">
        <v>91677.18905</v>
      </c>
      <c r="X51" s="11">
        <v>22926.099169999998</v>
      </c>
      <c r="Y51" s="11">
        <v>68750.88268</v>
      </c>
      <c r="Z51" s="11">
        <v>61289</v>
      </c>
      <c r="AA51" s="11">
        <v>96909.92360000001</v>
      </c>
      <c r="AB51" s="11">
        <v>24238.342630000003</v>
      </c>
      <c r="AC51" s="11">
        <v>72670.64457</v>
      </c>
      <c r="AD51" s="11">
        <v>74239</v>
      </c>
      <c r="AE51" s="11">
        <v>112774.43437999999</v>
      </c>
      <c r="AF51" s="11">
        <v>28209.127109999998</v>
      </c>
      <c r="AG51" s="11">
        <v>84564.89590999999</v>
      </c>
      <c r="AH51" s="11">
        <v>46836</v>
      </c>
      <c r="AI51" s="11">
        <v>70920.28515</v>
      </c>
      <c r="AJ51" s="11">
        <v>17741.69368</v>
      </c>
      <c r="AK51" s="11">
        <v>53178.40788</v>
      </c>
      <c r="AL51" s="11">
        <v>407034</v>
      </c>
      <c r="AM51" s="11">
        <v>669272.3444199999</v>
      </c>
      <c r="AN51" s="11">
        <v>167381.32583999995</v>
      </c>
      <c r="AO51" s="11">
        <v>501887.6240600001</v>
      </c>
    </row>
    <row r="52" spans="1:41" s="1" customFormat="1" ht="16.5" customHeight="1">
      <c r="A52" s="4" t="s">
        <v>15</v>
      </c>
      <c r="B52" s="11">
        <v>58403</v>
      </c>
      <c r="C52" s="11">
        <v>102417.95695</v>
      </c>
      <c r="D52" s="11">
        <v>25610.52072</v>
      </c>
      <c r="E52" s="11">
        <v>76806.87806999999</v>
      </c>
      <c r="F52" s="11">
        <v>22804</v>
      </c>
      <c r="G52" s="11">
        <v>37418.23605</v>
      </c>
      <c r="H52" s="11">
        <v>9357.461640000001</v>
      </c>
      <c r="I52" s="11">
        <v>28060.774410000005</v>
      </c>
      <c r="J52" s="11">
        <v>29987</v>
      </c>
      <c r="K52" s="11">
        <v>56016.3209</v>
      </c>
      <c r="L52" s="11">
        <v>14007.50243</v>
      </c>
      <c r="M52" s="11">
        <v>42008.67236</v>
      </c>
      <c r="N52" s="11">
        <v>36675</v>
      </c>
      <c r="O52" s="11">
        <v>71908.90247000002</v>
      </c>
      <c r="P52" s="11">
        <v>17979.855809999997</v>
      </c>
      <c r="Q52" s="11">
        <v>53928.67727</v>
      </c>
      <c r="R52" s="11">
        <v>32746</v>
      </c>
      <c r="S52" s="11">
        <v>57227.57751000001</v>
      </c>
      <c r="T52" s="11">
        <v>14309.144059999999</v>
      </c>
      <c r="U52" s="11">
        <v>42918.37245</v>
      </c>
      <c r="V52" s="11">
        <v>52694</v>
      </c>
      <c r="W52" s="11">
        <v>91923.90761000001</v>
      </c>
      <c r="X52" s="11">
        <v>22987.182290000004</v>
      </c>
      <c r="Y52" s="11">
        <v>68936.65832</v>
      </c>
      <c r="Z52" s="11">
        <v>61237</v>
      </c>
      <c r="AA52" s="11">
        <v>100157.49699</v>
      </c>
      <c r="AB52" s="11">
        <v>25050.03818</v>
      </c>
      <c r="AC52" s="11">
        <v>75107.38530999997</v>
      </c>
      <c r="AD52" s="11">
        <v>80017</v>
      </c>
      <c r="AE52" s="11">
        <v>123394.1633</v>
      </c>
      <c r="AF52" s="11">
        <v>30865.711880000003</v>
      </c>
      <c r="AG52" s="11">
        <v>92528.29882</v>
      </c>
      <c r="AH52" s="11">
        <v>54962</v>
      </c>
      <c r="AI52" s="11">
        <v>83756.14831</v>
      </c>
      <c r="AJ52" s="11">
        <v>20952.239169999997</v>
      </c>
      <c r="AK52" s="11">
        <v>62803.867340000004</v>
      </c>
      <c r="AL52" s="11">
        <v>429525</v>
      </c>
      <c r="AM52" s="11">
        <v>724220.7100900001</v>
      </c>
      <c r="AN52" s="11">
        <v>181119.65617999996</v>
      </c>
      <c r="AO52" s="11">
        <v>543099.5843499998</v>
      </c>
    </row>
    <row r="53" spans="1:41" s="6" customFormat="1" ht="16.5" customHeight="1">
      <c r="A53" s="5" t="s">
        <v>12</v>
      </c>
      <c r="B53" s="12">
        <v>186323</v>
      </c>
      <c r="C53" s="12">
        <v>323214.97829</v>
      </c>
      <c r="D53" s="12">
        <v>80825.66556000002</v>
      </c>
      <c r="E53" s="12">
        <v>242388.23960999996</v>
      </c>
      <c r="F53" s="12">
        <v>73359</v>
      </c>
      <c r="G53" s="12">
        <v>121043.97720999998</v>
      </c>
      <c r="H53" s="12">
        <v>30270.290660000002</v>
      </c>
      <c r="I53" s="12">
        <v>90773.55985</v>
      </c>
      <c r="J53" s="12">
        <v>93394</v>
      </c>
      <c r="K53" s="12">
        <v>171672.67747</v>
      </c>
      <c r="L53" s="12">
        <v>42928.79995000001</v>
      </c>
      <c r="M53" s="12">
        <v>128743.44842</v>
      </c>
      <c r="N53" s="12">
        <v>120444</v>
      </c>
      <c r="O53" s="12">
        <v>235646.91190000012</v>
      </c>
      <c r="P53" s="12">
        <v>58921.711960000015</v>
      </c>
      <c r="Q53" s="12">
        <v>176724.0837</v>
      </c>
      <c r="R53" s="12">
        <v>107226</v>
      </c>
      <c r="S53" s="12">
        <v>187180.14192</v>
      </c>
      <c r="T53" s="12">
        <v>46803.28430000001</v>
      </c>
      <c r="U53" s="12">
        <v>140375.98069</v>
      </c>
      <c r="V53" s="12">
        <v>175284</v>
      </c>
      <c r="W53" s="12">
        <v>303762.16603</v>
      </c>
      <c r="X53" s="12">
        <v>75963.11799000001</v>
      </c>
      <c r="Y53" s="12">
        <v>227798.57054000002</v>
      </c>
      <c r="Z53" s="12">
        <v>197475</v>
      </c>
      <c r="AA53" s="12">
        <v>320371.31793000014</v>
      </c>
      <c r="AB53" s="12">
        <v>80129.50527000001</v>
      </c>
      <c r="AC53" s="12">
        <v>240240.57528000002</v>
      </c>
      <c r="AD53" s="12">
        <v>251854</v>
      </c>
      <c r="AE53" s="12">
        <v>389338.51313</v>
      </c>
      <c r="AF53" s="12">
        <v>97389.29945</v>
      </c>
      <c r="AG53" s="12">
        <v>291948.4202500001</v>
      </c>
      <c r="AH53" s="12">
        <v>166808</v>
      </c>
      <c r="AI53" s="12">
        <v>255730.82535</v>
      </c>
      <c r="AJ53" s="12">
        <v>63973.25560999999</v>
      </c>
      <c r="AK53" s="12">
        <v>191757.09585000004</v>
      </c>
      <c r="AL53" s="12">
        <v>1372167</v>
      </c>
      <c r="AM53" s="12">
        <v>2307961.5092300004</v>
      </c>
      <c r="AN53" s="12">
        <v>577204.9307500002</v>
      </c>
      <c r="AO53" s="12">
        <v>1730749.9741900002</v>
      </c>
    </row>
    <row r="54" spans="1:41" s="1" customFormat="1" ht="16.5" customHeight="1">
      <c r="A54" s="4" t="s">
        <v>17</v>
      </c>
      <c r="B54" s="11">
        <v>75019</v>
      </c>
      <c r="C54" s="11">
        <v>134403.69576000003</v>
      </c>
      <c r="D54" s="11">
        <v>33611.34432000001</v>
      </c>
      <c r="E54" s="11">
        <v>100792.01445</v>
      </c>
      <c r="F54" s="11">
        <v>30303</v>
      </c>
      <c r="G54" s="11">
        <v>50393.58357999999</v>
      </c>
      <c r="H54" s="11">
        <v>12602.47261</v>
      </c>
      <c r="I54" s="11">
        <v>37791.044169999994</v>
      </c>
      <c r="J54" s="11">
        <v>42034</v>
      </c>
      <c r="K54" s="11">
        <v>77564.70045</v>
      </c>
      <c r="L54" s="11">
        <v>19396.89175</v>
      </c>
      <c r="M54" s="11">
        <v>58167.64169999999</v>
      </c>
      <c r="N54" s="11">
        <v>54779</v>
      </c>
      <c r="O54" s="11">
        <v>108621.00198999998</v>
      </c>
      <c r="P54" s="11">
        <v>27160.97397999999</v>
      </c>
      <c r="Q54" s="11">
        <v>81459.65840999997</v>
      </c>
      <c r="R54" s="11">
        <v>43243</v>
      </c>
      <c r="S54" s="11">
        <v>80090.57683</v>
      </c>
      <c r="T54" s="11">
        <v>20026.8336</v>
      </c>
      <c r="U54" s="11">
        <v>60063.53742999999</v>
      </c>
      <c r="V54" s="11">
        <v>66237</v>
      </c>
      <c r="W54" s="11">
        <v>122739.55765000002</v>
      </c>
      <c r="X54" s="11">
        <v>30693.3022</v>
      </c>
      <c r="Y54" s="11">
        <v>92045.74375000001</v>
      </c>
      <c r="Z54" s="11">
        <v>69612</v>
      </c>
      <c r="AA54" s="11">
        <v>120561.42373999997</v>
      </c>
      <c r="AB54" s="11">
        <v>30152.669400000006</v>
      </c>
      <c r="AC54" s="11">
        <v>90408.65196</v>
      </c>
      <c r="AD54" s="11">
        <v>87895</v>
      </c>
      <c r="AE54" s="11">
        <v>142784.50487</v>
      </c>
      <c r="AF54" s="11">
        <v>35714.9812</v>
      </c>
      <c r="AG54" s="11">
        <v>107069.14671000002</v>
      </c>
      <c r="AH54" s="11">
        <v>69571</v>
      </c>
      <c r="AI54" s="11">
        <v>111195.32397</v>
      </c>
      <c r="AJ54" s="11">
        <v>27815.415750000004</v>
      </c>
      <c r="AK54" s="11">
        <v>83379.36503</v>
      </c>
      <c r="AL54" s="11">
        <v>538693</v>
      </c>
      <c r="AM54" s="11">
        <v>948354.3688399998</v>
      </c>
      <c r="AN54" s="11">
        <v>237174.88480999993</v>
      </c>
      <c r="AO54" s="11">
        <v>711176.8036099998</v>
      </c>
    </row>
    <row r="55" spans="1:41" s="1" customFormat="1" ht="16.5" customHeight="1">
      <c r="A55" s="4" t="s">
        <v>18</v>
      </c>
      <c r="B55" s="11">
        <v>35645</v>
      </c>
      <c r="C55" s="11">
        <v>69875.08298</v>
      </c>
      <c r="D55" s="11">
        <v>17474.42575</v>
      </c>
      <c r="E55" s="11">
        <v>52400.54542999999</v>
      </c>
      <c r="F55" s="11">
        <v>16213</v>
      </c>
      <c r="G55" s="11">
        <v>27556.86557</v>
      </c>
      <c r="H55" s="11">
        <v>6891.85883</v>
      </c>
      <c r="I55" s="11">
        <v>20664.98904</v>
      </c>
      <c r="J55" s="11">
        <v>19022</v>
      </c>
      <c r="K55" s="11">
        <v>34885.55096</v>
      </c>
      <c r="L55" s="11">
        <v>8723.54629</v>
      </c>
      <c r="M55" s="11">
        <v>26161.950770000003</v>
      </c>
      <c r="N55" s="11">
        <v>28059</v>
      </c>
      <c r="O55" s="11">
        <v>56345.320370000016</v>
      </c>
      <c r="P55" s="11">
        <v>14088.56136</v>
      </c>
      <c r="Q55" s="11">
        <v>42256.53411</v>
      </c>
      <c r="R55" s="11">
        <v>22711</v>
      </c>
      <c r="S55" s="11">
        <v>42809.85341</v>
      </c>
      <c r="T55" s="11">
        <v>10704.1405</v>
      </c>
      <c r="U55" s="11">
        <v>32105.56241</v>
      </c>
      <c r="V55" s="11">
        <v>35928</v>
      </c>
      <c r="W55" s="11">
        <v>64918.25368</v>
      </c>
      <c r="X55" s="11">
        <v>16233.389120000002</v>
      </c>
      <c r="Y55" s="11">
        <v>48684.78996</v>
      </c>
      <c r="Z55" s="11">
        <v>42718</v>
      </c>
      <c r="AA55" s="11">
        <v>72507.41992</v>
      </c>
      <c r="AB55" s="11">
        <v>18133.34087</v>
      </c>
      <c r="AC55" s="11">
        <v>54373.69485</v>
      </c>
      <c r="AD55" s="11">
        <v>54661</v>
      </c>
      <c r="AE55" s="11">
        <v>89291.56208</v>
      </c>
      <c r="AF55" s="11">
        <v>22334.30405</v>
      </c>
      <c r="AG55" s="11">
        <v>66957.18054999999</v>
      </c>
      <c r="AH55" s="11">
        <v>44337</v>
      </c>
      <c r="AI55" s="11">
        <v>71173.07397</v>
      </c>
      <c r="AJ55" s="11">
        <v>17803.81491</v>
      </c>
      <c r="AK55" s="11">
        <v>53369.187459999994</v>
      </c>
      <c r="AL55" s="11">
        <v>299294</v>
      </c>
      <c r="AM55" s="11">
        <v>529362.9829399999</v>
      </c>
      <c r="AN55" s="11">
        <v>132387.38168000002</v>
      </c>
      <c r="AO55" s="11">
        <v>396974.43457999994</v>
      </c>
    </row>
    <row r="56" spans="1:41" s="1" customFormat="1" ht="16.5" customHeight="1">
      <c r="A56" s="4" t="s">
        <v>19</v>
      </c>
      <c r="B56" s="11">
        <v>49412</v>
      </c>
      <c r="C56" s="11">
        <v>82547.95781000002</v>
      </c>
      <c r="D56" s="11">
        <v>20644.27426</v>
      </c>
      <c r="E56" s="11">
        <v>61903.481049999995</v>
      </c>
      <c r="F56" s="11">
        <v>17688</v>
      </c>
      <c r="G56" s="11">
        <v>30299.455099999996</v>
      </c>
      <c r="H56" s="11">
        <v>7577.592300000001</v>
      </c>
      <c r="I56" s="11">
        <v>22721.752</v>
      </c>
      <c r="J56" s="11">
        <v>21785</v>
      </c>
      <c r="K56" s="11">
        <v>40153.53639000001</v>
      </c>
      <c r="L56" s="11">
        <v>10041.468379999997</v>
      </c>
      <c r="M56" s="11">
        <v>30112.068020000002</v>
      </c>
      <c r="N56" s="11">
        <v>27596</v>
      </c>
      <c r="O56" s="11">
        <v>53889.46082999999</v>
      </c>
      <c r="P56" s="11">
        <v>13475.5424</v>
      </c>
      <c r="Q56" s="11">
        <v>40413.83663000001</v>
      </c>
      <c r="R56" s="11">
        <v>23336</v>
      </c>
      <c r="S56" s="11">
        <v>41585.85472</v>
      </c>
      <c r="T56" s="11">
        <v>10398.39091</v>
      </c>
      <c r="U56" s="11">
        <v>31186.69541</v>
      </c>
      <c r="V56" s="11">
        <v>39279</v>
      </c>
      <c r="W56" s="11">
        <v>72873.88947</v>
      </c>
      <c r="X56" s="11">
        <v>18223.413130000004</v>
      </c>
      <c r="Y56" s="11">
        <v>54650.36214</v>
      </c>
      <c r="Z56" s="11">
        <v>46100</v>
      </c>
      <c r="AA56" s="11">
        <v>78202.24</v>
      </c>
      <c r="AB56" s="11">
        <v>19558.337589999996</v>
      </c>
      <c r="AC56" s="11">
        <v>58643.83351000002</v>
      </c>
      <c r="AD56" s="11">
        <v>66437</v>
      </c>
      <c r="AE56" s="11">
        <v>106748.44326999999</v>
      </c>
      <c r="AF56" s="11">
        <v>26700.934790000003</v>
      </c>
      <c r="AG56" s="11">
        <v>80047.25677999998</v>
      </c>
      <c r="AH56" s="11">
        <v>50073</v>
      </c>
      <c r="AI56" s="11">
        <v>79814.41725</v>
      </c>
      <c r="AJ56" s="11">
        <v>19964.121499999994</v>
      </c>
      <c r="AK56" s="11">
        <v>59850.17015</v>
      </c>
      <c r="AL56" s="11">
        <v>341706</v>
      </c>
      <c r="AM56" s="11">
        <v>586115.2548400001</v>
      </c>
      <c r="AN56" s="11">
        <v>146584.07525999995</v>
      </c>
      <c r="AO56" s="11">
        <v>439529.45569</v>
      </c>
    </row>
    <row r="57" spans="1:41" s="6" customFormat="1" ht="16.5" customHeight="1">
      <c r="A57" s="5" t="s">
        <v>16</v>
      </c>
      <c r="B57" s="12">
        <v>160076</v>
      </c>
      <c r="C57" s="12">
        <v>286826.73655</v>
      </c>
      <c r="D57" s="12">
        <v>71730.04433</v>
      </c>
      <c r="E57" s="12">
        <v>215096.04093000002</v>
      </c>
      <c r="F57" s="12">
        <v>64204</v>
      </c>
      <c r="G57" s="12">
        <v>108249.90424999996</v>
      </c>
      <c r="H57" s="12">
        <v>27071.923740000006</v>
      </c>
      <c r="I57" s="12">
        <v>81177.78521</v>
      </c>
      <c r="J57" s="12">
        <v>82841</v>
      </c>
      <c r="K57" s="12">
        <v>152603.78780000005</v>
      </c>
      <c r="L57" s="12">
        <v>38161.90641999999</v>
      </c>
      <c r="M57" s="12">
        <v>114441.66049</v>
      </c>
      <c r="N57" s="12">
        <v>110434</v>
      </c>
      <c r="O57" s="12">
        <v>218855.78319</v>
      </c>
      <c r="P57" s="12">
        <v>54725.077740000015</v>
      </c>
      <c r="Q57" s="12">
        <v>164130.02914999996</v>
      </c>
      <c r="R57" s="12">
        <v>89290</v>
      </c>
      <c r="S57" s="12">
        <v>164486.28496</v>
      </c>
      <c r="T57" s="12">
        <v>41129.36501000001</v>
      </c>
      <c r="U57" s="12">
        <v>123355.79525000002</v>
      </c>
      <c r="V57" s="12">
        <v>141444</v>
      </c>
      <c r="W57" s="12">
        <v>260531.70080000005</v>
      </c>
      <c r="X57" s="12">
        <v>65150.10445</v>
      </c>
      <c r="Y57" s="12">
        <v>195380.89585</v>
      </c>
      <c r="Z57" s="12">
        <v>158430</v>
      </c>
      <c r="AA57" s="12">
        <v>271271.08366</v>
      </c>
      <c r="AB57" s="12">
        <v>67844.34786</v>
      </c>
      <c r="AC57" s="12">
        <v>203426.18031999996</v>
      </c>
      <c r="AD57" s="12">
        <v>208993</v>
      </c>
      <c r="AE57" s="12">
        <v>338824.51021999994</v>
      </c>
      <c r="AF57" s="12">
        <v>84750.22003999999</v>
      </c>
      <c r="AG57" s="12">
        <v>254073.58404000002</v>
      </c>
      <c r="AH57" s="12">
        <v>163981</v>
      </c>
      <c r="AI57" s="12">
        <v>262182.81519</v>
      </c>
      <c r="AJ57" s="12">
        <v>65583.35216</v>
      </c>
      <c r="AK57" s="12">
        <v>196598.72264000002</v>
      </c>
      <c r="AL57" s="12">
        <v>1179693</v>
      </c>
      <c r="AM57" s="12">
        <v>2063832.6066199986</v>
      </c>
      <c r="AN57" s="12">
        <v>516146.3417500002</v>
      </c>
      <c r="AO57" s="12">
        <v>1547680.69388</v>
      </c>
    </row>
    <row r="58" spans="1:41" s="1" customFormat="1" ht="16.5" customHeight="1">
      <c r="A58" s="4" t="s">
        <v>21</v>
      </c>
      <c r="B58" s="11">
        <v>70423</v>
      </c>
      <c r="C58" s="11">
        <v>106605.08520000002</v>
      </c>
      <c r="D58" s="11">
        <v>26662.67986</v>
      </c>
      <c r="E58" s="11">
        <v>79942.38054999999</v>
      </c>
      <c r="F58" s="11">
        <v>30980</v>
      </c>
      <c r="G58" s="11">
        <v>47943.090639999995</v>
      </c>
      <c r="H58" s="11">
        <v>11990.67316</v>
      </c>
      <c r="I58" s="11">
        <v>35952.27858</v>
      </c>
      <c r="J58" s="11">
        <v>39264</v>
      </c>
      <c r="K58" s="11">
        <v>68742.52154999999</v>
      </c>
      <c r="L58" s="11">
        <v>17191.884559999995</v>
      </c>
      <c r="M58" s="11">
        <v>51550.636990000006</v>
      </c>
      <c r="N58" s="11">
        <v>50561</v>
      </c>
      <c r="O58" s="11">
        <v>96106.89904000002</v>
      </c>
      <c r="P58" s="11">
        <v>24033.55521</v>
      </c>
      <c r="Q58" s="11">
        <v>72073.31782999999</v>
      </c>
      <c r="R58" s="11">
        <v>44961</v>
      </c>
      <c r="S58" s="11">
        <v>76953.03708</v>
      </c>
      <c r="T58" s="11">
        <v>19244.199570000004</v>
      </c>
      <c r="U58" s="11">
        <v>57708.83751</v>
      </c>
      <c r="V58" s="11">
        <v>71008</v>
      </c>
      <c r="W58" s="11">
        <v>124372.12590999999</v>
      </c>
      <c r="X58" s="11">
        <v>31103.339829999997</v>
      </c>
      <c r="Y58" s="11">
        <v>93268.56588000001</v>
      </c>
      <c r="Z58" s="11">
        <v>74385</v>
      </c>
      <c r="AA58" s="11">
        <v>122211.54731000001</v>
      </c>
      <c r="AB58" s="11">
        <v>30566.401910000004</v>
      </c>
      <c r="AC58" s="11">
        <v>91645.03647999998</v>
      </c>
      <c r="AD58" s="11">
        <v>96168</v>
      </c>
      <c r="AE58" s="11">
        <v>150885.16945000002</v>
      </c>
      <c r="AF58" s="11">
        <v>37742.76081</v>
      </c>
      <c r="AG58" s="11">
        <v>113142.35383999998</v>
      </c>
      <c r="AH58" s="11">
        <v>72716</v>
      </c>
      <c r="AI58" s="11">
        <v>113744.86147999999</v>
      </c>
      <c r="AJ58" s="11">
        <v>28454.614800000003</v>
      </c>
      <c r="AK58" s="11">
        <v>85290.18367999996</v>
      </c>
      <c r="AL58" s="11">
        <v>550466</v>
      </c>
      <c r="AM58" s="11">
        <v>907564.3376599994</v>
      </c>
      <c r="AN58" s="11">
        <v>226990.10971000005</v>
      </c>
      <c r="AO58" s="11">
        <v>680573.5913400002</v>
      </c>
    </row>
    <row r="59" spans="1:41" s="1" customFormat="1" ht="16.5" customHeight="1">
      <c r="A59" s="4" t="s">
        <v>22</v>
      </c>
      <c r="B59" s="11">
        <v>56911</v>
      </c>
      <c r="C59" s="11">
        <v>86091.56058000002</v>
      </c>
      <c r="D59" s="11">
        <v>21531.131630000003</v>
      </c>
      <c r="E59" s="11">
        <v>64560.36178999998</v>
      </c>
      <c r="F59" s="11">
        <v>22108</v>
      </c>
      <c r="G59" s="11">
        <v>33402.01707</v>
      </c>
      <c r="H59" s="11">
        <v>8353.34275</v>
      </c>
      <c r="I59" s="11">
        <v>25048.65382</v>
      </c>
      <c r="J59" s="11">
        <v>23503</v>
      </c>
      <c r="K59" s="11">
        <v>41483.03697</v>
      </c>
      <c r="L59" s="11">
        <v>10373.42378</v>
      </c>
      <c r="M59" s="11">
        <v>31109.247490000005</v>
      </c>
      <c r="N59" s="11">
        <v>31673</v>
      </c>
      <c r="O59" s="11">
        <v>59614.11223000001</v>
      </c>
      <c r="P59" s="11">
        <v>14907.043129999998</v>
      </c>
      <c r="Q59" s="11">
        <v>44706.98700000001</v>
      </c>
      <c r="R59" s="11">
        <v>28961</v>
      </c>
      <c r="S59" s="11">
        <v>49524.938089999996</v>
      </c>
      <c r="T59" s="11">
        <v>12384.437029999996</v>
      </c>
      <c r="U59" s="11">
        <v>37140.48126</v>
      </c>
      <c r="V59" s="11">
        <v>52516</v>
      </c>
      <c r="W59" s="11">
        <v>93804.66030999999</v>
      </c>
      <c r="X59" s="11">
        <v>23458.359889999996</v>
      </c>
      <c r="Y59" s="11">
        <v>70346.26479999999</v>
      </c>
      <c r="Z59" s="11">
        <v>62300</v>
      </c>
      <c r="AA59" s="11">
        <v>102549.58991999998</v>
      </c>
      <c r="AB59" s="11">
        <v>25649.429860000004</v>
      </c>
      <c r="AC59" s="11">
        <v>76899.80767</v>
      </c>
      <c r="AD59" s="11">
        <v>82172</v>
      </c>
      <c r="AE59" s="11">
        <v>131813.9086</v>
      </c>
      <c r="AF59" s="11">
        <v>32972.49443</v>
      </c>
      <c r="AG59" s="11">
        <v>98841.20467</v>
      </c>
      <c r="AH59" s="11">
        <v>59354</v>
      </c>
      <c r="AI59" s="11">
        <v>96096.75405000003</v>
      </c>
      <c r="AJ59" s="11">
        <v>24039.30689</v>
      </c>
      <c r="AK59" s="11">
        <v>72057.36614</v>
      </c>
      <c r="AL59" s="11">
        <v>419498</v>
      </c>
      <c r="AM59" s="11">
        <v>694380.5778199999</v>
      </c>
      <c r="AN59" s="11">
        <v>173668.96938999998</v>
      </c>
      <c r="AO59" s="11">
        <v>520710.3746399998</v>
      </c>
    </row>
    <row r="60" spans="1:41" s="1" customFormat="1" ht="16.5" customHeight="1">
      <c r="A60" s="4" t="s">
        <v>23</v>
      </c>
      <c r="B60" s="11">
        <v>45030</v>
      </c>
      <c r="C60" s="11">
        <v>75863.86413</v>
      </c>
      <c r="D60" s="11">
        <v>18973.80135</v>
      </c>
      <c r="E60" s="11">
        <v>56889.84158000001</v>
      </c>
      <c r="F60" s="11">
        <v>17755</v>
      </c>
      <c r="G60" s="11">
        <v>28801.28914</v>
      </c>
      <c r="H60" s="11">
        <v>7203.228330000001</v>
      </c>
      <c r="I60" s="11">
        <v>21598.04361</v>
      </c>
      <c r="J60" s="11">
        <v>18953</v>
      </c>
      <c r="K60" s="11">
        <v>33059.80028</v>
      </c>
      <c r="L60" s="11">
        <v>8267.61873</v>
      </c>
      <c r="M60" s="11">
        <v>24792.094849999998</v>
      </c>
      <c r="N60" s="11">
        <v>25124</v>
      </c>
      <c r="O60" s="11">
        <v>47116.24497000001</v>
      </c>
      <c r="P60" s="11">
        <v>11781.97593</v>
      </c>
      <c r="Q60" s="11">
        <v>35334.17644</v>
      </c>
      <c r="R60" s="11">
        <v>25179</v>
      </c>
      <c r="S60" s="11">
        <v>43507.22551</v>
      </c>
      <c r="T60" s="11">
        <v>10879.536509999998</v>
      </c>
      <c r="U60" s="11">
        <v>32627.621879999995</v>
      </c>
      <c r="V60" s="11">
        <v>38966</v>
      </c>
      <c r="W60" s="11">
        <v>67361.27953</v>
      </c>
      <c r="X60" s="11">
        <v>16845.550269999996</v>
      </c>
      <c r="Y60" s="11">
        <v>50515.67166</v>
      </c>
      <c r="Z60" s="11">
        <v>42327</v>
      </c>
      <c r="AA60" s="11">
        <v>68991.02227</v>
      </c>
      <c r="AB60" s="11">
        <v>17254.763420000003</v>
      </c>
      <c r="AC60" s="11">
        <v>51735.91405000001</v>
      </c>
      <c r="AD60" s="11">
        <v>55152</v>
      </c>
      <c r="AE60" s="11">
        <v>84859.05040000001</v>
      </c>
      <c r="AF60" s="11">
        <v>21226.58079</v>
      </c>
      <c r="AG60" s="11">
        <v>63632.42450999999</v>
      </c>
      <c r="AH60" s="11">
        <v>39327</v>
      </c>
      <c r="AI60" s="11">
        <v>60224.406489999994</v>
      </c>
      <c r="AJ60" s="11">
        <v>15065.878420000001</v>
      </c>
      <c r="AK60" s="11">
        <v>45158.50877</v>
      </c>
      <c r="AL60" s="11">
        <v>307813</v>
      </c>
      <c r="AM60" s="11">
        <v>509784.18272</v>
      </c>
      <c r="AN60" s="11">
        <v>127498.93374999998</v>
      </c>
      <c r="AO60" s="11">
        <v>382284.29735000007</v>
      </c>
    </row>
    <row r="61" spans="1:41" s="6" customFormat="1" ht="16.5" customHeight="1">
      <c r="A61" s="5" t="s">
        <v>20</v>
      </c>
      <c r="B61" s="12">
        <v>172364</v>
      </c>
      <c r="C61" s="12">
        <v>268560.50990999996</v>
      </c>
      <c r="D61" s="12">
        <v>67167.61283999999</v>
      </c>
      <c r="E61" s="12">
        <v>201392.58391999995</v>
      </c>
      <c r="F61" s="12">
        <v>70843</v>
      </c>
      <c r="G61" s="12">
        <v>110146.39684999998</v>
      </c>
      <c r="H61" s="12">
        <v>27547.244240000007</v>
      </c>
      <c r="I61" s="12">
        <v>82598.97600999998</v>
      </c>
      <c r="J61" s="12">
        <v>81720</v>
      </c>
      <c r="K61" s="12">
        <v>143285.35880000002</v>
      </c>
      <c r="L61" s="12">
        <v>35832.92707000001</v>
      </c>
      <c r="M61" s="12">
        <v>107451.97933</v>
      </c>
      <c r="N61" s="12">
        <v>107358</v>
      </c>
      <c r="O61" s="12">
        <v>202837.25624000002</v>
      </c>
      <c r="P61" s="12">
        <v>50722.57427000002</v>
      </c>
      <c r="Q61" s="12">
        <v>152114.48127</v>
      </c>
      <c r="R61" s="12">
        <v>99101</v>
      </c>
      <c r="S61" s="12">
        <v>169985.20067999998</v>
      </c>
      <c r="T61" s="12">
        <v>42508.173109999996</v>
      </c>
      <c r="U61" s="12">
        <v>127476.94065</v>
      </c>
      <c r="V61" s="12">
        <v>162490</v>
      </c>
      <c r="W61" s="12">
        <v>285538.06575</v>
      </c>
      <c r="X61" s="12">
        <v>71407.24998999998</v>
      </c>
      <c r="Y61" s="12">
        <v>214130.50233999998</v>
      </c>
      <c r="Z61" s="12">
        <v>179012</v>
      </c>
      <c r="AA61" s="12">
        <v>293752.15949999995</v>
      </c>
      <c r="AB61" s="12">
        <v>73470.59519</v>
      </c>
      <c r="AC61" s="12">
        <v>220280.75820000004</v>
      </c>
      <c r="AD61" s="12">
        <v>233492</v>
      </c>
      <c r="AE61" s="12">
        <v>367558.12844999996</v>
      </c>
      <c r="AF61" s="12">
        <v>91941.83602999998</v>
      </c>
      <c r="AG61" s="12">
        <v>275615.98302000004</v>
      </c>
      <c r="AH61" s="12">
        <v>171397</v>
      </c>
      <c r="AI61" s="12">
        <v>270066.0220199999</v>
      </c>
      <c r="AJ61" s="12">
        <v>67559.80010999997</v>
      </c>
      <c r="AK61" s="12">
        <v>202506.05858999997</v>
      </c>
      <c r="AL61" s="12">
        <v>1277777</v>
      </c>
      <c r="AM61" s="12">
        <v>2111729.0982000027</v>
      </c>
      <c r="AN61" s="12">
        <v>528158.0128499998</v>
      </c>
      <c r="AO61" s="12">
        <v>1583568.2633299998</v>
      </c>
    </row>
    <row r="62" spans="1:41" s="1" customFormat="1" ht="16.5" customHeight="1">
      <c r="A62" s="4" t="s">
        <v>25</v>
      </c>
      <c r="B62" s="11">
        <v>149434</v>
      </c>
      <c r="C62" s="11">
        <v>210453.84212</v>
      </c>
      <c r="D62" s="11">
        <v>52625.14607</v>
      </c>
      <c r="E62" s="11">
        <v>157828.45044999997</v>
      </c>
      <c r="F62" s="11">
        <v>52490</v>
      </c>
      <c r="G62" s="11">
        <v>72841.90485</v>
      </c>
      <c r="H62" s="11">
        <v>18214.838359999998</v>
      </c>
      <c r="I62" s="11">
        <v>54627.066490000005</v>
      </c>
      <c r="J62" s="11">
        <v>53869</v>
      </c>
      <c r="K62" s="11">
        <v>90860.52458000001</v>
      </c>
      <c r="L62" s="11">
        <v>22721.63753</v>
      </c>
      <c r="M62" s="11">
        <v>68138.83204000002</v>
      </c>
      <c r="N62" s="11">
        <v>66791</v>
      </c>
      <c r="O62" s="11">
        <v>121737.13140999999</v>
      </c>
      <c r="P62" s="11">
        <v>30440.34701</v>
      </c>
      <c r="Q62" s="11">
        <v>91296.71239999999</v>
      </c>
      <c r="R62" s="11">
        <v>71839</v>
      </c>
      <c r="S62" s="11">
        <v>113533.55431000005</v>
      </c>
      <c r="T62" s="11">
        <v>28388.13177</v>
      </c>
      <c r="U62" s="11">
        <v>85145.27794</v>
      </c>
      <c r="V62" s="11">
        <v>110869</v>
      </c>
      <c r="W62" s="11">
        <v>174988.60934999996</v>
      </c>
      <c r="X62" s="11">
        <v>43757.88334000001</v>
      </c>
      <c r="Y62" s="11">
        <v>131230.52921</v>
      </c>
      <c r="Z62" s="11">
        <v>119474</v>
      </c>
      <c r="AA62" s="11">
        <v>177431.48270999998</v>
      </c>
      <c r="AB62" s="11">
        <v>44375.62617</v>
      </c>
      <c r="AC62" s="11">
        <v>133055.67484</v>
      </c>
      <c r="AD62" s="11">
        <v>150373</v>
      </c>
      <c r="AE62" s="11">
        <v>216656.59194</v>
      </c>
      <c r="AF62" s="11">
        <v>54191.66722999999</v>
      </c>
      <c r="AG62" s="11">
        <v>162464.69038</v>
      </c>
      <c r="AH62" s="11">
        <v>93910</v>
      </c>
      <c r="AI62" s="11">
        <v>136704.25264999998</v>
      </c>
      <c r="AJ62" s="11">
        <v>34195.79735999999</v>
      </c>
      <c r="AK62" s="11">
        <v>102508.38029000002</v>
      </c>
      <c r="AL62" s="11">
        <v>869048.9999999992</v>
      </c>
      <c r="AM62" s="11">
        <v>1315207.8939200009</v>
      </c>
      <c r="AN62" s="11">
        <v>328911.0748400003</v>
      </c>
      <c r="AO62" s="11">
        <v>986295.6140400004</v>
      </c>
    </row>
    <row r="63" spans="1:41" s="1" customFormat="1" ht="16.5" customHeight="1">
      <c r="A63" s="4" t="s">
        <v>26</v>
      </c>
      <c r="B63" s="11">
        <v>59287</v>
      </c>
      <c r="C63" s="11">
        <v>90946.73266000001</v>
      </c>
      <c r="D63" s="11">
        <v>22744.04325</v>
      </c>
      <c r="E63" s="11">
        <v>68202.52892</v>
      </c>
      <c r="F63" s="11">
        <v>20429</v>
      </c>
      <c r="G63" s="11">
        <v>32345.827880000004</v>
      </c>
      <c r="H63" s="11">
        <v>8088.455199999999</v>
      </c>
      <c r="I63" s="11">
        <v>24257.277080000003</v>
      </c>
      <c r="J63" s="11">
        <v>24991</v>
      </c>
      <c r="K63" s="11">
        <v>43638.08600999999</v>
      </c>
      <c r="L63" s="11">
        <v>10912.93215</v>
      </c>
      <c r="M63" s="11">
        <v>32725.153879999998</v>
      </c>
      <c r="N63" s="11">
        <v>33105</v>
      </c>
      <c r="O63" s="11">
        <v>61755.58039000001</v>
      </c>
      <c r="P63" s="11">
        <v>15442.191009999999</v>
      </c>
      <c r="Q63" s="11">
        <v>46313.27867</v>
      </c>
      <c r="R63" s="11">
        <v>31749</v>
      </c>
      <c r="S63" s="11">
        <v>54757.73501</v>
      </c>
      <c r="T63" s="11">
        <v>13692.776969999999</v>
      </c>
      <c r="U63" s="11">
        <v>41064.83444</v>
      </c>
      <c r="V63" s="11">
        <v>55528</v>
      </c>
      <c r="W63" s="11">
        <v>94770.16269</v>
      </c>
      <c r="X63" s="11">
        <v>23698.99396</v>
      </c>
      <c r="Y63" s="11">
        <v>71071.06423</v>
      </c>
      <c r="Z63" s="11">
        <v>60835</v>
      </c>
      <c r="AA63" s="11">
        <v>99099.98993</v>
      </c>
      <c r="AB63" s="11">
        <v>24785.16045</v>
      </c>
      <c r="AC63" s="11">
        <v>74314.57337999999</v>
      </c>
      <c r="AD63" s="11">
        <v>82686</v>
      </c>
      <c r="AE63" s="11">
        <v>128966.20967000001</v>
      </c>
      <c r="AF63" s="11">
        <v>32258.769310000007</v>
      </c>
      <c r="AG63" s="11">
        <v>96707.44036</v>
      </c>
      <c r="AH63" s="11">
        <v>58180</v>
      </c>
      <c r="AI63" s="11">
        <v>89700.40548</v>
      </c>
      <c r="AJ63" s="11">
        <v>22438.842149999997</v>
      </c>
      <c r="AK63" s="11">
        <v>67261.51473</v>
      </c>
      <c r="AL63" s="11">
        <v>426790</v>
      </c>
      <c r="AM63" s="11">
        <v>695980.72972</v>
      </c>
      <c r="AN63" s="11">
        <v>174062.16444999992</v>
      </c>
      <c r="AO63" s="11">
        <v>521917.6656899998</v>
      </c>
    </row>
    <row r="64" spans="1:41" s="1" customFormat="1" ht="16.5" customHeight="1">
      <c r="A64" s="4" t="s">
        <v>27</v>
      </c>
      <c r="B64" s="11">
        <v>31225</v>
      </c>
      <c r="C64" s="11">
        <v>49288.64506999999</v>
      </c>
      <c r="D64" s="11">
        <v>12324.981280000002</v>
      </c>
      <c r="E64" s="11">
        <v>36963.42889</v>
      </c>
      <c r="F64" s="11">
        <v>13058</v>
      </c>
      <c r="G64" s="11">
        <v>19167.051700000004</v>
      </c>
      <c r="H64" s="11">
        <v>4792.77385</v>
      </c>
      <c r="I64" s="11">
        <v>14373.99235</v>
      </c>
      <c r="J64" s="11">
        <v>12730</v>
      </c>
      <c r="K64" s="11">
        <v>22035.404329999998</v>
      </c>
      <c r="L64" s="11">
        <v>5510.27777</v>
      </c>
      <c r="M64" s="11">
        <v>16525.01696</v>
      </c>
      <c r="N64" s="11">
        <v>16303</v>
      </c>
      <c r="O64" s="11">
        <v>29525.790499999992</v>
      </c>
      <c r="P64" s="11">
        <v>7383.1466</v>
      </c>
      <c r="Q64" s="11">
        <v>22142.6439</v>
      </c>
      <c r="R64" s="11">
        <v>17939</v>
      </c>
      <c r="S64" s="11">
        <v>29813.728100000008</v>
      </c>
      <c r="T64" s="11">
        <v>7455.00135</v>
      </c>
      <c r="U64" s="11">
        <v>22358.53665</v>
      </c>
      <c r="V64" s="11">
        <v>29548</v>
      </c>
      <c r="W64" s="11">
        <v>49189.70199</v>
      </c>
      <c r="X64" s="11">
        <v>12301.479210000001</v>
      </c>
      <c r="Y64" s="11">
        <v>36888.09288</v>
      </c>
      <c r="Z64" s="11">
        <v>38071</v>
      </c>
      <c r="AA64" s="11">
        <v>59694.354089999986</v>
      </c>
      <c r="AB64" s="11">
        <v>14931.26281</v>
      </c>
      <c r="AC64" s="11">
        <v>44762.736379999995</v>
      </c>
      <c r="AD64" s="11">
        <v>53305</v>
      </c>
      <c r="AE64" s="11">
        <v>82924.03355</v>
      </c>
      <c r="AF64" s="11">
        <v>20743.94802</v>
      </c>
      <c r="AG64" s="11">
        <v>62179.85913</v>
      </c>
      <c r="AH64" s="11">
        <v>33587</v>
      </c>
      <c r="AI64" s="11">
        <v>51588.96411999999</v>
      </c>
      <c r="AJ64" s="11">
        <v>12906.564120000001</v>
      </c>
      <c r="AK64" s="11">
        <v>38682.1965</v>
      </c>
      <c r="AL64" s="11">
        <v>245766</v>
      </c>
      <c r="AM64" s="11">
        <v>393227.67344999994</v>
      </c>
      <c r="AN64" s="11">
        <v>98349.43501000002</v>
      </c>
      <c r="AO64" s="11">
        <v>294876.5036399999</v>
      </c>
    </row>
    <row r="65" spans="1:41" s="6" customFormat="1" ht="16.5" customHeight="1">
      <c r="A65" s="5" t="s">
        <v>24</v>
      </c>
      <c r="B65" s="12">
        <v>239946</v>
      </c>
      <c r="C65" s="12">
        <v>350689.21985000005</v>
      </c>
      <c r="D65" s="12">
        <v>87694.1706</v>
      </c>
      <c r="E65" s="12">
        <v>262994.40826</v>
      </c>
      <c r="F65" s="12">
        <v>85977</v>
      </c>
      <c r="G65" s="12">
        <v>124354.78443000006</v>
      </c>
      <c r="H65" s="12">
        <v>31096.067410000007</v>
      </c>
      <c r="I65" s="12">
        <v>93258.33592000001</v>
      </c>
      <c r="J65" s="12">
        <v>91590</v>
      </c>
      <c r="K65" s="12">
        <v>156534.01492</v>
      </c>
      <c r="L65" s="12">
        <v>39144.847449999994</v>
      </c>
      <c r="M65" s="12">
        <v>117389.00288</v>
      </c>
      <c r="N65" s="12">
        <v>116199</v>
      </c>
      <c r="O65" s="12">
        <v>213018.50229999996</v>
      </c>
      <c r="P65" s="12">
        <v>53265.68462000001</v>
      </c>
      <c r="Q65" s="12">
        <v>159752.63497000004</v>
      </c>
      <c r="R65" s="12">
        <v>121527</v>
      </c>
      <c r="S65" s="12">
        <v>198105.01742000002</v>
      </c>
      <c r="T65" s="12">
        <v>49535.91008999998</v>
      </c>
      <c r="U65" s="12">
        <v>148568.64903</v>
      </c>
      <c r="V65" s="12">
        <v>195945</v>
      </c>
      <c r="W65" s="12">
        <v>318948.47402999987</v>
      </c>
      <c r="X65" s="12">
        <v>79758.35651000004</v>
      </c>
      <c r="Y65" s="12">
        <v>239189.68632000007</v>
      </c>
      <c r="Z65" s="12">
        <v>218380</v>
      </c>
      <c r="AA65" s="12">
        <v>336225.82673</v>
      </c>
      <c r="AB65" s="12">
        <v>84092.04942999996</v>
      </c>
      <c r="AC65" s="12">
        <v>252132.98459999994</v>
      </c>
      <c r="AD65" s="12">
        <v>286364</v>
      </c>
      <c r="AE65" s="12">
        <v>428546.83515999996</v>
      </c>
      <c r="AF65" s="12">
        <v>107194.38455999999</v>
      </c>
      <c r="AG65" s="12">
        <v>321351.98987000005</v>
      </c>
      <c r="AH65" s="12">
        <v>185677</v>
      </c>
      <c r="AI65" s="12">
        <v>277993.62224999996</v>
      </c>
      <c r="AJ65" s="12">
        <v>69541.20363000002</v>
      </c>
      <c r="AK65" s="12">
        <v>208452.09152</v>
      </c>
      <c r="AL65" s="12">
        <v>1541605</v>
      </c>
      <c r="AM65" s="12">
        <v>2404416.297090001</v>
      </c>
      <c r="AN65" s="12">
        <v>601322.6742999995</v>
      </c>
      <c r="AO65" s="12">
        <v>1803089.7833700003</v>
      </c>
    </row>
    <row r="66" spans="1:41" s="1" customFormat="1" ht="16.5" customHeight="1">
      <c r="A66" s="4" t="s">
        <v>29</v>
      </c>
      <c r="B66" s="11">
        <v>100767</v>
      </c>
      <c r="C66" s="11">
        <v>171775.79071</v>
      </c>
      <c r="D66" s="11">
        <v>42958.897520000006</v>
      </c>
      <c r="E66" s="11">
        <v>128816.68228999998</v>
      </c>
      <c r="F66" s="11">
        <v>39171</v>
      </c>
      <c r="G66" s="11">
        <v>60952.66544999999</v>
      </c>
      <c r="H66" s="11">
        <v>15242.669930000004</v>
      </c>
      <c r="I66" s="11">
        <v>45709.97472</v>
      </c>
      <c r="J66" s="11">
        <v>42664</v>
      </c>
      <c r="K66" s="11">
        <v>76471.60797000001</v>
      </c>
      <c r="L66" s="11">
        <v>19123.057030000004</v>
      </c>
      <c r="M66" s="11">
        <v>57348.48774000001</v>
      </c>
      <c r="N66" s="11">
        <v>55646</v>
      </c>
      <c r="O66" s="11">
        <v>110563.56259999998</v>
      </c>
      <c r="P66" s="11">
        <v>27646.23336</v>
      </c>
      <c r="Q66" s="11">
        <v>82917.31323999999</v>
      </c>
      <c r="R66" s="11">
        <v>52754</v>
      </c>
      <c r="S66" s="11">
        <v>91222.9222</v>
      </c>
      <c r="T66" s="11">
        <v>22811.066909999998</v>
      </c>
      <c r="U66" s="11">
        <v>68411.76308</v>
      </c>
      <c r="V66" s="11">
        <v>79565</v>
      </c>
      <c r="W66" s="11">
        <v>131997.50817</v>
      </c>
      <c r="X66" s="11">
        <v>33009.34145</v>
      </c>
      <c r="Y66" s="11">
        <v>98987.97062000001</v>
      </c>
      <c r="Z66" s="11">
        <v>87330</v>
      </c>
      <c r="AA66" s="11">
        <v>134066.99792</v>
      </c>
      <c r="AB66" s="11">
        <v>33531.117470000005</v>
      </c>
      <c r="AC66" s="11">
        <v>100535.83935</v>
      </c>
      <c r="AD66" s="11">
        <v>107876</v>
      </c>
      <c r="AE66" s="11">
        <v>159427.73035</v>
      </c>
      <c r="AF66" s="11">
        <v>39878.534040000006</v>
      </c>
      <c r="AG66" s="11">
        <v>119549.14709999999</v>
      </c>
      <c r="AH66" s="11">
        <v>78298</v>
      </c>
      <c r="AI66" s="11">
        <v>117020.24591000001</v>
      </c>
      <c r="AJ66" s="11">
        <v>29272.314249999996</v>
      </c>
      <c r="AK66" s="11">
        <v>87747.71955999998</v>
      </c>
      <c r="AL66" s="11">
        <v>644071</v>
      </c>
      <c r="AM66" s="11">
        <v>1053499.0312799995</v>
      </c>
      <c r="AN66" s="11">
        <v>263473.23195999995</v>
      </c>
      <c r="AO66" s="11">
        <v>790024.8977000001</v>
      </c>
    </row>
    <row r="67" spans="1:41" s="1" customFormat="1" ht="16.5" customHeight="1">
      <c r="A67" s="4" t="s">
        <v>30</v>
      </c>
      <c r="B67" s="11">
        <v>76486</v>
      </c>
      <c r="C67" s="11">
        <v>116716.49216</v>
      </c>
      <c r="D67" s="11">
        <v>29186.511730000002</v>
      </c>
      <c r="E67" s="11">
        <v>87530.11523</v>
      </c>
      <c r="F67" s="11">
        <v>25760</v>
      </c>
      <c r="G67" s="11">
        <v>39073.8937</v>
      </c>
      <c r="H67" s="11">
        <v>9772.057379999998</v>
      </c>
      <c r="I67" s="11">
        <v>29301.85852</v>
      </c>
      <c r="J67" s="11">
        <v>26905</v>
      </c>
      <c r="K67" s="11">
        <v>45250.70236</v>
      </c>
      <c r="L67" s="11">
        <v>11316.762349999999</v>
      </c>
      <c r="M67" s="11">
        <v>33934.07011</v>
      </c>
      <c r="N67" s="11">
        <v>34267</v>
      </c>
      <c r="O67" s="11">
        <v>62122.371559999985</v>
      </c>
      <c r="P67" s="11">
        <v>15534.797970000003</v>
      </c>
      <c r="Q67" s="11">
        <v>46587.63349</v>
      </c>
      <c r="R67" s="11">
        <v>33941</v>
      </c>
      <c r="S67" s="11">
        <v>55256.155620000005</v>
      </c>
      <c r="T67" s="11">
        <v>13817.741759999999</v>
      </c>
      <c r="U67" s="11">
        <v>41438.05938</v>
      </c>
      <c r="V67" s="11">
        <v>57640</v>
      </c>
      <c r="W67" s="11">
        <v>93722.11381</v>
      </c>
      <c r="X67" s="11">
        <v>23438.53419</v>
      </c>
      <c r="Y67" s="11">
        <v>70283.70874000002</v>
      </c>
      <c r="Z67" s="11">
        <v>66682</v>
      </c>
      <c r="AA67" s="11">
        <v>102932.04147</v>
      </c>
      <c r="AB67" s="11">
        <v>25745.51803</v>
      </c>
      <c r="AC67" s="11">
        <v>77186.49526</v>
      </c>
      <c r="AD67" s="11">
        <v>93261</v>
      </c>
      <c r="AE67" s="11">
        <v>141043.35791999998</v>
      </c>
      <c r="AF67" s="11">
        <v>35280.7333</v>
      </c>
      <c r="AG67" s="11">
        <v>105762.50221999998</v>
      </c>
      <c r="AH67" s="11">
        <v>67185</v>
      </c>
      <c r="AI67" s="11">
        <v>101693.32913000001</v>
      </c>
      <c r="AJ67" s="11">
        <v>25440.10397</v>
      </c>
      <c r="AK67" s="11">
        <v>76253.18665999999</v>
      </c>
      <c r="AL67" s="11">
        <v>482127</v>
      </c>
      <c r="AM67" s="11">
        <v>757810.45773</v>
      </c>
      <c r="AN67" s="11">
        <v>189532.76067999998</v>
      </c>
      <c r="AO67" s="11">
        <v>568277.6296099998</v>
      </c>
    </row>
    <row r="68" spans="1:41" s="1" customFormat="1" ht="16.5" customHeight="1">
      <c r="A68" s="4" t="s">
        <v>31</v>
      </c>
      <c r="B68" s="11">
        <v>124976</v>
      </c>
      <c r="C68" s="11">
        <v>204647.86164</v>
      </c>
      <c r="D68" s="11">
        <v>51178.83912999999</v>
      </c>
      <c r="E68" s="11">
        <v>153468.67500999995</v>
      </c>
      <c r="F68" s="11">
        <v>45199</v>
      </c>
      <c r="G68" s="11">
        <v>75525.4766</v>
      </c>
      <c r="H68" s="11">
        <v>18885.626379999998</v>
      </c>
      <c r="I68" s="11">
        <v>56639.811519999996</v>
      </c>
      <c r="J68" s="11">
        <v>41670</v>
      </c>
      <c r="K68" s="11">
        <v>77371.15409</v>
      </c>
      <c r="L68" s="11">
        <v>19346.59111</v>
      </c>
      <c r="M68" s="11">
        <v>58024.51247999999</v>
      </c>
      <c r="N68" s="11">
        <v>52679</v>
      </c>
      <c r="O68" s="11">
        <v>103969.42409</v>
      </c>
      <c r="P68" s="11">
        <v>25996.38866</v>
      </c>
      <c r="Q68" s="11">
        <v>77972.93673000002</v>
      </c>
      <c r="R68" s="11">
        <v>53066</v>
      </c>
      <c r="S68" s="11">
        <v>94495.86305999999</v>
      </c>
      <c r="T68" s="11">
        <v>23628.276779999997</v>
      </c>
      <c r="U68" s="11">
        <v>70867.39698</v>
      </c>
      <c r="V68" s="11">
        <v>87286</v>
      </c>
      <c r="W68" s="11">
        <v>150366.33635000003</v>
      </c>
      <c r="X68" s="11">
        <v>37601.30883000001</v>
      </c>
      <c r="Y68" s="11">
        <v>112764.65458000003</v>
      </c>
      <c r="Z68" s="11">
        <v>81898</v>
      </c>
      <c r="AA68" s="11">
        <v>131953.93629</v>
      </c>
      <c r="AB68" s="11">
        <v>33001.15967000001</v>
      </c>
      <c r="AC68" s="11">
        <v>98952.21862</v>
      </c>
      <c r="AD68" s="11">
        <v>106129</v>
      </c>
      <c r="AE68" s="11">
        <v>164900.94747000004</v>
      </c>
      <c r="AF68" s="11">
        <v>41243.426999999996</v>
      </c>
      <c r="AG68" s="11">
        <v>123656.32780000004</v>
      </c>
      <c r="AH68" s="11">
        <v>68565</v>
      </c>
      <c r="AI68" s="11">
        <v>106252.22118000001</v>
      </c>
      <c r="AJ68" s="11">
        <v>26576.045680000003</v>
      </c>
      <c r="AK68" s="11">
        <v>79675.48131999999</v>
      </c>
      <c r="AL68" s="11">
        <v>661468</v>
      </c>
      <c r="AM68" s="11">
        <v>1109483.2207699998</v>
      </c>
      <c r="AN68" s="11">
        <v>277457.66324000014</v>
      </c>
      <c r="AO68" s="11">
        <v>832022.01504</v>
      </c>
    </row>
    <row r="69" spans="1:41" s="6" customFormat="1" ht="16.5" customHeight="1">
      <c r="A69" s="5" t="s">
        <v>28</v>
      </c>
      <c r="B69" s="12">
        <v>302229</v>
      </c>
      <c r="C69" s="12">
        <v>493140.1445099999</v>
      </c>
      <c r="D69" s="12">
        <v>123324.24838000002</v>
      </c>
      <c r="E69" s="12">
        <v>369815.47252999997</v>
      </c>
      <c r="F69" s="12">
        <v>110130</v>
      </c>
      <c r="G69" s="12">
        <v>175552.03575</v>
      </c>
      <c r="H69" s="12">
        <v>43900.35368999999</v>
      </c>
      <c r="I69" s="12">
        <v>131651.64475999994</v>
      </c>
      <c r="J69" s="12">
        <v>111239</v>
      </c>
      <c r="K69" s="12">
        <v>199093.46442000006</v>
      </c>
      <c r="L69" s="12">
        <v>49786.41049000002</v>
      </c>
      <c r="M69" s="12">
        <v>149307.07033</v>
      </c>
      <c r="N69" s="12">
        <v>142592</v>
      </c>
      <c r="O69" s="12">
        <v>276655.3582500001</v>
      </c>
      <c r="P69" s="12">
        <v>69177.41999</v>
      </c>
      <c r="Q69" s="12">
        <v>207477.88346</v>
      </c>
      <c r="R69" s="12">
        <v>139761</v>
      </c>
      <c r="S69" s="12">
        <v>240974.94087999992</v>
      </c>
      <c r="T69" s="12">
        <v>60257.085450000006</v>
      </c>
      <c r="U69" s="12">
        <v>180717.21943999993</v>
      </c>
      <c r="V69" s="12">
        <v>224491</v>
      </c>
      <c r="W69" s="12">
        <v>376085.95833000017</v>
      </c>
      <c r="X69" s="12">
        <v>94049.18447</v>
      </c>
      <c r="Y69" s="12">
        <v>282036.33394</v>
      </c>
      <c r="Z69" s="12">
        <v>235910</v>
      </c>
      <c r="AA69" s="12">
        <v>368952.97568</v>
      </c>
      <c r="AB69" s="12">
        <v>92277.79517</v>
      </c>
      <c r="AC69" s="12">
        <v>276674.55323</v>
      </c>
      <c r="AD69" s="12">
        <v>307266</v>
      </c>
      <c r="AE69" s="12">
        <v>465372.0357399999</v>
      </c>
      <c r="AF69" s="12">
        <v>116402.69434</v>
      </c>
      <c r="AG69" s="12">
        <v>348967.97712</v>
      </c>
      <c r="AH69" s="12">
        <v>214048</v>
      </c>
      <c r="AI69" s="12">
        <v>324965.7962199999</v>
      </c>
      <c r="AJ69" s="12">
        <v>81288.46389999999</v>
      </c>
      <c r="AK69" s="12">
        <v>243676.38754000003</v>
      </c>
      <c r="AL69" s="12">
        <v>1787666</v>
      </c>
      <c r="AM69" s="12">
        <v>2920792.7097799997</v>
      </c>
      <c r="AN69" s="12">
        <v>730463.6558800007</v>
      </c>
      <c r="AO69" s="12">
        <v>2190324.5423500002</v>
      </c>
    </row>
    <row r="70" spans="1:41" s="1" customFormat="1" ht="16.5" customHeight="1">
      <c r="A70" s="4" t="s">
        <v>33</v>
      </c>
      <c r="B70" s="11">
        <v>127227</v>
      </c>
      <c r="C70" s="11">
        <v>207220.04384</v>
      </c>
      <c r="D70" s="11">
        <v>51822.050749999995</v>
      </c>
      <c r="E70" s="11">
        <v>155397.89299000002</v>
      </c>
      <c r="F70" s="11">
        <v>38792</v>
      </c>
      <c r="G70" s="11">
        <v>58422.31897</v>
      </c>
      <c r="H70" s="11">
        <v>14609.795719999998</v>
      </c>
      <c r="I70" s="11">
        <v>43812.34825</v>
      </c>
      <c r="J70" s="11">
        <v>39068</v>
      </c>
      <c r="K70" s="11">
        <v>68680.33711</v>
      </c>
      <c r="L70" s="11">
        <v>17175.33</v>
      </c>
      <c r="M70" s="11">
        <v>51504.949109999994</v>
      </c>
      <c r="N70" s="11">
        <v>51839</v>
      </c>
      <c r="O70" s="11">
        <v>99047.83732</v>
      </c>
      <c r="P70" s="11">
        <v>24768.182430000008</v>
      </c>
      <c r="Q70" s="11">
        <v>74279.56538999999</v>
      </c>
      <c r="R70" s="11">
        <v>50924</v>
      </c>
      <c r="S70" s="11">
        <v>88009.98926000002</v>
      </c>
      <c r="T70" s="11">
        <v>22008.24024</v>
      </c>
      <c r="U70" s="11">
        <v>66001.59582</v>
      </c>
      <c r="V70" s="11">
        <v>85704</v>
      </c>
      <c r="W70" s="11">
        <v>149338.06566000002</v>
      </c>
      <c r="X70" s="11">
        <v>37345.823549999994</v>
      </c>
      <c r="Y70" s="11">
        <v>111992.0697</v>
      </c>
      <c r="Z70" s="11">
        <v>99206</v>
      </c>
      <c r="AA70" s="11">
        <v>164760.33446000004</v>
      </c>
      <c r="AB70" s="11">
        <v>41207.78186</v>
      </c>
      <c r="AC70" s="11">
        <v>123552.20119999998</v>
      </c>
      <c r="AD70" s="11">
        <v>129077</v>
      </c>
      <c r="AE70" s="11">
        <v>206210.87645000007</v>
      </c>
      <c r="AF70" s="11">
        <v>51579.55703</v>
      </c>
      <c r="AG70" s="11">
        <v>154630.74642000004</v>
      </c>
      <c r="AH70" s="11">
        <v>96037</v>
      </c>
      <c r="AI70" s="11">
        <v>155593.88931</v>
      </c>
      <c r="AJ70" s="11">
        <v>38920.373</v>
      </c>
      <c r="AK70" s="11">
        <v>116673.18681</v>
      </c>
      <c r="AL70" s="11">
        <v>717874</v>
      </c>
      <c r="AM70" s="11">
        <v>1197283.6923800004</v>
      </c>
      <c r="AN70" s="11">
        <v>299437.1345799999</v>
      </c>
      <c r="AO70" s="11">
        <v>897844.5556900003</v>
      </c>
    </row>
    <row r="71" spans="1:41" s="1" customFormat="1" ht="16.5" customHeight="1">
      <c r="A71" s="4" t="s">
        <v>34</v>
      </c>
      <c r="B71" s="11">
        <v>69944</v>
      </c>
      <c r="C71" s="11">
        <v>127577.35887000001</v>
      </c>
      <c r="D71" s="11">
        <v>31904.570189999995</v>
      </c>
      <c r="E71" s="11">
        <v>95672.48478</v>
      </c>
      <c r="F71" s="11">
        <v>24653</v>
      </c>
      <c r="G71" s="11">
        <v>38248.004100000006</v>
      </c>
      <c r="H71" s="11">
        <v>9564.91337</v>
      </c>
      <c r="I71" s="11">
        <v>28683.076029999997</v>
      </c>
      <c r="J71" s="11">
        <v>23514</v>
      </c>
      <c r="K71" s="11">
        <v>41079.84329</v>
      </c>
      <c r="L71" s="11">
        <v>10272.907459999999</v>
      </c>
      <c r="M71" s="11">
        <v>30806.81163</v>
      </c>
      <c r="N71" s="11">
        <v>31534</v>
      </c>
      <c r="O71" s="11">
        <v>58216.87393000001</v>
      </c>
      <c r="P71" s="11">
        <v>14557.62571</v>
      </c>
      <c r="Q71" s="11">
        <v>43659.00572</v>
      </c>
      <c r="R71" s="11">
        <v>31016</v>
      </c>
      <c r="S71" s="11">
        <v>52554.14341</v>
      </c>
      <c r="T71" s="11">
        <v>13141.93966</v>
      </c>
      <c r="U71" s="11">
        <v>39411.96875000001</v>
      </c>
      <c r="V71" s="11">
        <v>55502</v>
      </c>
      <c r="W71" s="11">
        <v>95117.04547</v>
      </c>
      <c r="X71" s="11">
        <v>23786.816540000007</v>
      </c>
      <c r="Y71" s="11">
        <v>71330.02552999998</v>
      </c>
      <c r="Z71" s="11">
        <v>69663</v>
      </c>
      <c r="AA71" s="11">
        <v>110511.67940000002</v>
      </c>
      <c r="AB71" s="11">
        <v>27641.87574</v>
      </c>
      <c r="AC71" s="11">
        <v>82869.71236000002</v>
      </c>
      <c r="AD71" s="11">
        <v>94456</v>
      </c>
      <c r="AE71" s="11">
        <v>146759.59873</v>
      </c>
      <c r="AF71" s="11">
        <v>36712.2764</v>
      </c>
      <c r="AG71" s="11">
        <v>110046.91943000001</v>
      </c>
      <c r="AH71" s="11">
        <v>72537</v>
      </c>
      <c r="AI71" s="11">
        <v>113878.06198999999</v>
      </c>
      <c r="AJ71" s="11">
        <v>28488.155689999996</v>
      </c>
      <c r="AK71" s="11">
        <v>85389.81288</v>
      </c>
      <c r="AL71" s="11">
        <v>472819</v>
      </c>
      <c r="AM71" s="11">
        <v>783942.6091899999</v>
      </c>
      <c r="AN71" s="11">
        <v>196071.08075999998</v>
      </c>
      <c r="AO71" s="11">
        <v>587869.81711</v>
      </c>
    </row>
    <row r="72" spans="1:41" s="1" customFormat="1" ht="16.5" customHeight="1">
      <c r="A72" s="4" t="s">
        <v>35</v>
      </c>
      <c r="B72" s="11">
        <v>83868</v>
      </c>
      <c r="C72" s="11">
        <v>156962.18166000003</v>
      </c>
      <c r="D72" s="11">
        <v>39251.27652</v>
      </c>
      <c r="E72" s="11">
        <v>117710.77304000001</v>
      </c>
      <c r="F72" s="11">
        <v>25794</v>
      </c>
      <c r="G72" s="11">
        <v>42278.261589999995</v>
      </c>
      <c r="H72" s="11">
        <v>10572.261030000001</v>
      </c>
      <c r="I72" s="11">
        <v>31705.940659999997</v>
      </c>
      <c r="J72" s="11">
        <v>34333</v>
      </c>
      <c r="K72" s="11">
        <v>63523.24664</v>
      </c>
      <c r="L72" s="11">
        <v>15885.507720000001</v>
      </c>
      <c r="M72" s="11">
        <v>47637.72062000001</v>
      </c>
      <c r="N72" s="11">
        <v>47667</v>
      </c>
      <c r="O72" s="11">
        <v>96770.57641000001</v>
      </c>
      <c r="P72" s="11">
        <v>24197.869079999997</v>
      </c>
      <c r="Q72" s="11">
        <v>72572.38373</v>
      </c>
      <c r="R72" s="11">
        <v>43211</v>
      </c>
      <c r="S72" s="11">
        <v>79355.48573</v>
      </c>
      <c r="T72" s="11">
        <v>19843.79161</v>
      </c>
      <c r="U72" s="11">
        <v>59511.65422</v>
      </c>
      <c r="V72" s="11">
        <v>68341</v>
      </c>
      <c r="W72" s="11">
        <v>124979.57862999999</v>
      </c>
      <c r="X72" s="11">
        <v>31253.884559999995</v>
      </c>
      <c r="Y72" s="11">
        <v>93725.50137</v>
      </c>
      <c r="Z72" s="11">
        <v>73414</v>
      </c>
      <c r="AA72" s="11">
        <v>122809.77130999997</v>
      </c>
      <c r="AB72" s="11">
        <v>30714.863750000004</v>
      </c>
      <c r="AC72" s="11">
        <v>92094.72765999999</v>
      </c>
      <c r="AD72" s="11">
        <v>86984</v>
      </c>
      <c r="AE72" s="11">
        <v>136535.92117000002</v>
      </c>
      <c r="AF72" s="11">
        <v>34150.40778</v>
      </c>
      <c r="AG72" s="11">
        <v>102385.37519</v>
      </c>
      <c r="AH72" s="11">
        <v>72343</v>
      </c>
      <c r="AI72" s="11">
        <v>113336.20473</v>
      </c>
      <c r="AJ72" s="11">
        <v>28349.443809999997</v>
      </c>
      <c r="AK72" s="11">
        <v>84986.60620000001</v>
      </c>
      <c r="AL72" s="11">
        <v>535955</v>
      </c>
      <c r="AM72" s="11">
        <v>936551.2278699998</v>
      </c>
      <c r="AN72" s="11">
        <v>234219.30586000002</v>
      </c>
      <c r="AO72" s="11">
        <v>702330.6826899998</v>
      </c>
    </row>
    <row r="73" spans="1:41" s="6" customFormat="1" ht="16.5" customHeight="1">
      <c r="A73" s="5" t="s">
        <v>32</v>
      </c>
      <c r="B73" s="12">
        <v>281039</v>
      </c>
      <c r="C73" s="12">
        <v>491759.5843699999</v>
      </c>
      <c r="D73" s="12">
        <v>122977.89745999998</v>
      </c>
      <c r="E73" s="12">
        <v>368781.1508099999</v>
      </c>
      <c r="F73" s="12">
        <v>89239</v>
      </c>
      <c r="G73" s="12">
        <v>138948.58465999996</v>
      </c>
      <c r="H73" s="12">
        <v>34746.970120000005</v>
      </c>
      <c r="I73" s="12">
        <v>104201.36493999998</v>
      </c>
      <c r="J73" s="12">
        <v>96915</v>
      </c>
      <c r="K73" s="12">
        <v>173283.42703999998</v>
      </c>
      <c r="L73" s="12">
        <v>43333.745179999976</v>
      </c>
      <c r="M73" s="12">
        <v>129949.48136000003</v>
      </c>
      <c r="N73" s="12">
        <v>131040</v>
      </c>
      <c r="O73" s="12">
        <v>254035.28765999997</v>
      </c>
      <c r="P73" s="12">
        <v>63523.67722</v>
      </c>
      <c r="Q73" s="12">
        <v>190510.95484000002</v>
      </c>
      <c r="R73" s="12">
        <v>125151</v>
      </c>
      <c r="S73" s="12">
        <v>219919.61839999998</v>
      </c>
      <c r="T73" s="12">
        <v>54993.97150999998</v>
      </c>
      <c r="U73" s="12">
        <v>164925.21878999998</v>
      </c>
      <c r="V73" s="12">
        <v>209547</v>
      </c>
      <c r="W73" s="12">
        <v>369434.6897599998</v>
      </c>
      <c r="X73" s="12">
        <v>92386.52465000002</v>
      </c>
      <c r="Y73" s="12">
        <v>277047.59660000005</v>
      </c>
      <c r="Z73" s="12">
        <v>242283</v>
      </c>
      <c r="AA73" s="12">
        <v>398081.7851700001</v>
      </c>
      <c r="AB73" s="12">
        <v>99564.52135000001</v>
      </c>
      <c r="AC73" s="12">
        <v>298516.64122</v>
      </c>
      <c r="AD73" s="12">
        <v>310517</v>
      </c>
      <c r="AE73" s="12">
        <v>489506.3963500003</v>
      </c>
      <c r="AF73" s="12">
        <v>122442.24121000001</v>
      </c>
      <c r="AG73" s="12">
        <v>367063.04104000004</v>
      </c>
      <c r="AH73" s="12">
        <v>240917</v>
      </c>
      <c r="AI73" s="12">
        <v>382808.15602999995</v>
      </c>
      <c r="AJ73" s="12">
        <v>95757.97249999999</v>
      </c>
      <c r="AK73" s="12">
        <v>287049.60589000006</v>
      </c>
      <c r="AL73" s="12">
        <v>1726648</v>
      </c>
      <c r="AM73" s="12">
        <v>2917777.5294399974</v>
      </c>
      <c r="AN73" s="12">
        <v>729727.5211999993</v>
      </c>
      <c r="AO73" s="12">
        <v>2188045.0554900006</v>
      </c>
    </row>
    <row r="74" spans="1:41" s="1" customFormat="1" ht="16.5" customHeight="1">
      <c r="A74" s="4" t="s">
        <v>36</v>
      </c>
      <c r="B74" s="11">
        <v>22246</v>
      </c>
      <c r="C74" s="11">
        <v>31114.16437</v>
      </c>
      <c r="D74" s="11">
        <v>7781.021519999999</v>
      </c>
      <c r="E74" s="11">
        <v>23333.12184</v>
      </c>
      <c r="F74" s="11">
        <v>3768</v>
      </c>
      <c r="G74" s="11">
        <v>5980.00458</v>
      </c>
      <c r="H74" s="11">
        <v>1495.43702</v>
      </c>
      <c r="I74" s="11">
        <v>4484.5675599999995</v>
      </c>
      <c r="J74" s="11">
        <v>3392</v>
      </c>
      <c r="K74" s="11">
        <v>5756.70397</v>
      </c>
      <c r="L74" s="11">
        <v>1439.68273</v>
      </c>
      <c r="M74" s="11">
        <v>4317.02124</v>
      </c>
      <c r="N74" s="11">
        <v>4275</v>
      </c>
      <c r="O74" s="11">
        <v>8431.30922</v>
      </c>
      <c r="P74" s="11">
        <v>2108.24955</v>
      </c>
      <c r="Q74" s="11">
        <v>6323.00337</v>
      </c>
      <c r="R74" s="11">
        <v>3791</v>
      </c>
      <c r="S74" s="11">
        <v>6465.0685</v>
      </c>
      <c r="T74" s="11">
        <v>1616.6624</v>
      </c>
      <c r="U74" s="11">
        <v>4848.406099999999</v>
      </c>
      <c r="V74" s="11">
        <v>5835</v>
      </c>
      <c r="W74" s="11">
        <v>9831.46285</v>
      </c>
      <c r="X74" s="11">
        <v>2458.57425</v>
      </c>
      <c r="Y74" s="11">
        <v>7372.888599999999</v>
      </c>
      <c r="Z74" s="11">
        <v>7360</v>
      </c>
      <c r="AA74" s="11">
        <v>11760.35413</v>
      </c>
      <c r="AB74" s="11">
        <v>2941.4931</v>
      </c>
      <c r="AC74" s="11">
        <v>8818.861030000002</v>
      </c>
      <c r="AD74" s="11">
        <v>10878</v>
      </c>
      <c r="AE74" s="11">
        <v>17260.548170000002</v>
      </c>
      <c r="AF74" s="11">
        <v>4317.1080999999995</v>
      </c>
      <c r="AG74" s="11">
        <v>12943.34397</v>
      </c>
      <c r="AH74" s="11">
        <v>8129</v>
      </c>
      <c r="AI74" s="11">
        <v>12323.704</v>
      </c>
      <c r="AJ74" s="11">
        <v>3082.7392</v>
      </c>
      <c r="AK74" s="11">
        <v>9240.964800000002</v>
      </c>
      <c r="AL74" s="11">
        <v>69674</v>
      </c>
      <c r="AM74" s="11">
        <v>108923.31979</v>
      </c>
      <c r="AN74" s="11">
        <v>27240.967869999997</v>
      </c>
      <c r="AO74" s="11">
        <v>81682.17851000003</v>
      </c>
    </row>
    <row r="75" spans="1:41" s="6" customFormat="1" ht="16.5" customHeight="1" thickBot="1">
      <c r="A75" s="7" t="s">
        <v>38</v>
      </c>
      <c r="B75" s="13">
        <v>1823590</v>
      </c>
      <c r="C75" s="13">
        <v>3184933.0455799983</v>
      </c>
      <c r="D75" s="13">
        <v>796464.0660299996</v>
      </c>
      <c r="E75" s="13">
        <v>2388462.992920001</v>
      </c>
      <c r="F75" s="13">
        <v>647926</v>
      </c>
      <c r="G75" s="13">
        <v>1042388.44855</v>
      </c>
      <c r="H75" s="13">
        <v>260677.94167000006</v>
      </c>
      <c r="I75" s="13">
        <v>781708.9507700002</v>
      </c>
      <c r="J75" s="13">
        <v>809889.0000000008</v>
      </c>
      <c r="K75" s="13">
        <v>1484281.4688600013</v>
      </c>
      <c r="L75" s="13">
        <v>371178.47782999993</v>
      </c>
      <c r="M75" s="13">
        <v>1113101.1511499996</v>
      </c>
      <c r="N75" s="13">
        <v>1101055</v>
      </c>
      <c r="O75" s="13">
        <v>2207522.5465700007</v>
      </c>
      <c r="P75" s="13">
        <v>551998.3909099996</v>
      </c>
      <c r="Q75" s="13">
        <v>1655519.7648099994</v>
      </c>
      <c r="R75" s="13">
        <v>975240</v>
      </c>
      <c r="S75" s="13">
        <v>1745358.1782800003</v>
      </c>
      <c r="T75" s="13">
        <v>436440.63433999976</v>
      </c>
      <c r="U75" s="13">
        <v>1308913.0033699987</v>
      </c>
      <c r="V75" s="13">
        <v>1554240</v>
      </c>
      <c r="W75" s="13">
        <v>2756330.07028</v>
      </c>
      <c r="X75" s="13">
        <v>689288.1192500001</v>
      </c>
      <c r="Y75" s="13">
        <v>2067038.0259700012</v>
      </c>
      <c r="Z75" s="13">
        <v>1774135</v>
      </c>
      <c r="AA75" s="13">
        <v>2938926.265660001</v>
      </c>
      <c r="AB75" s="13">
        <v>735051.7944800006</v>
      </c>
      <c r="AC75" s="13">
        <v>2203868.472630001</v>
      </c>
      <c r="AD75" s="13">
        <v>2199868</v>
      </c>
      <c r="AE75" s="13">
        <v>3455401.4252600004</v>
      </c>
      <c r="AF75" s="13">
        <v>864314.414270001</v>
      </c>
      <c r="AG75" s="13">
        <v>2591080.3497500024</v>
      </c>
      <c r="AH75" s="13">
        <v>1648270</v>
      </c>
      <c r="AI75" s="13">
        <v>2580317.5090499977</v>
      </c>
      <c r="AJ75" s="13">
        <v>645466.2703100005</v>
      </c>
      <c r="AK75" s="13">
        <v>1934846.7938300034</v>
      </c>
      <c r="AL75" s="13">
        <v>12534212.999999998</v>
      </c>
      <c r="AM75" s="13">
        <v>21395458.958090007</v>
      </c>
      <c r="AN75" s="13">
        <v>5350880.109089999</v>
      </c>
      <c r="AO75" s="13">
        <v>16044539.505200002</v>
      </c>
    </row>
    <row r="79" ht="15.75">
      <c r="A79" s="9" t="s">
        <v>46</v>
      </c>
    </row>
    <row r="80" ht="13.5" thickBot="1"/>
    <row r="81" spans="1:45" ht="12.75">
      <c r="A81" s="19" t="s">
        <v>37</v>
      </c>
      <c r="B81" s="22" t="s">
        <v>40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 t="s">
        <v>8</v>
      </c>
      <c r="AM81" s="22"/>
      <c r="AN81" s="22"/>
      <c r="AO81" s="22"/>
      <c r="AP81" s="22" t="s">
        <v>49</v>
      </c>
      <c r="AQ81" s="22"/>
      <c r="AR81" s="22"/>
      <c r="AS81" s="27"/>
    </row>
    <row r="82" spans="1:45" ht="14.25" customHeight="1">
      <c r="A82" s="20"/>
      <c r="B82" s="18" t="s">
        <v>0</v>
      </c>
      <c r="C82" s="18"/>
      <c r="D82" s="18"/>
      <c r="E82" s="18"/>
      <c r="F82" s="18" t="s">
        <v>1</v>
      </c>
      <c r="G82" s="18"/>
      <c r="H82" s="18"/>
      <c r="I82" s="18"/>
      <c r="J82" s="18" t="s">
        <v>2</v>
      </c>
      <c r="K82" s="18"/>
      <c r="L82" s="18"/>
      <c r="M82" s="18"/>
      <c r="N82" s="18" t="s">
        <v>3</v>
      </c>
      <c r="O82" s="18"/>
      <c r="P82" s="18"/>
      <c r="Q82" s="18"/>
      <c r="R82" s="18" t="s">
        <v>4</v>
      </c>
      <c r="S82" s="18"/>
      <c r="T82" s="18"/>
      <c r="U82" s="18"/>
      <c r="V82" s="18" t="s">
        <v>5</v>
      </c>
      <c r="W82" s="18"/>
      <c r="X82" s="18"/>
      <c r="Y82" s="18"/>
      <c r="Z82" s="18" t="s">
        <v>6</v>
      </c>
      <c r="AA82" s="18"/>
      <c r="AB82" s="18"/>
      <c r="AC82" s="18"/>
      <c r="AD82" s="18" t="s">
        <v>7</v>
      </c>
      <c r="AE82" s="18"/>
      <c r="AF82" s="18"/>
      <c r="AG82" s="18"/>
      <c r="AH82" s="18" t="s">
        <v>44</v>
      </c>
      <c r="AI82" s="18"/>
      <c r="AJ82" s="18"/>
      <c r="AK82" s="18"/>
      <c r="AL82" s="28"/>
      <c r="AM82" s="28"/>
      <c r="AN82" s="28"/>
      <c r="AO82" s="28"/>
      <c r="AP82" s="28"/>
      <c r="AQ82" s="28"/>
      <c r="AR82" s="28"/>
      <c r="AS82" s="29"/>
    </row>
    <row r="83" spans="1:45" ht="12.75">
      <c r="A83" s="20"/>
      <c r="B83" s="28" t="s">
        <v>39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9"/>
    </row>
    <row r="84" spans="1:45" ht="75" customHeight="1" thickBot="1">
      <c r="A84" s="21"/>
      <c r="B84" s="2" t="s">
        <v>41</v>
      </c>
      <c r="C84" s="2" t="s">
        <v>51</v>
      </c>
      <c r="D84" s="2" t="s">
        <v>42</v>
      </c>
      <c r="E84" s="2" t="s">
        <v>43</v>
      </c>
      <c r="F84" s="2" t="s">
        <v>41</v>
      </c>
      <c r="G84" s="2" t="s">
        <v>51</v>
      </c>
      <c r="H84" s="2" t="s">
        <v>42</v>
      </c>
      <c r="I84" s="2" t="s">
        <v>43</v>
      </c>
      <c r="J84" s="2" t="s">
        <v>41</v>
      </c>
      <c r="K84" s="2" t="s">
        <v>51</v>
      </c>
      <c r="L84" s="2" t="s">
        <v>42</v>
      </c>
      <c r="M84" s="2" t="s">
        <v>43</v>
      </c>
      <c r="N84" s="2" t="s">
        <v>41</v>
      </c>
      <c r="O84" s="2" t="s">
        <v>51</v>
      </c>
      <c r="P84" s="2" t="s">
        <v>42</v>
      </c>
      <c r="Q84" s="2" t="s">
        <v>43</v>
      </c>
      <c r="R84" s="2" t="s">
        <v>41</v>
      </c>
      <c r="S84" s="2" t="s">
        <v>51</v>
      </c>
      <c r="T84" s="2" t="s">
        <v>42</v>
      </c>
      <c r="U84" s="2" t="s">
        <v>43</v>
      </c>
      <c r="V84" s="2" t="s">
        <v>41</v>
      </c>
      <c r="W84" s="2" t="s">
        <v>51</v>
      </c>
      <c r="X84" s="2" t="s">
        <v>42</v>
      </c>
      <c r="Y84" s="2" t="s">
        <v>43</v>
      </c>
      <c r="Z84" s="2" t="s">
        <v>41</v>
      </c>
      <c r="AA84" s="2" t="s">
        <v>51</v>
      </c>
      <c r="AB84" s="2" t="s">
        <v>42</v>
      </c>
      <c r="AC84" s="2" t="s">
        <v>43</v>
      </c>
      <c r="AD84" s="2" t="s">
        <v>41</v>
      </c>
      <c r="AE84" s="2" t="s">
        <v>51</v>
      </c>
      <c r="AF84" s="2" t="s">
        <v>42</v>
      </c>
      <c r="AG84" s="2" t="s">
        <v>43</v>
      </c>
      <c r="AH84" s="2" t="s">
        <v>41</v>
      </c>
      <c r="AI84" s="2" t="s">
        <v>51</v>
      </c>
      <c r="AJ84" s="2" t="s">
        <v>42</v>
      </c>
      <c r="AK84" s="2" t="s">
        <v>43</v>
      </c>
      <c r="AL84" s="2" t="s">
        <v>41</v>
      </c>
      <c r="AM84" s="2" t="s">
        <v>51</v>
      </c>
      <c r="AN84" s="2" t="s">
        <v>42</v>
      </c>
      <c r="AO84" s="2" t="s">
        <v>43</v>
      </c>
      <c r="AP84" s="2" t="s">
        <v>41</v>
      </c>
      <c r="AQ84" s="2" t="s">
        <v>51</v>
      </c>
      <c r="AR84" s="2" t="s">
        <v>42</v>
      </c>
      <c r="AS84" s="3" t="s">
        <v>43</v>
      </c>
    </row>
    <row r="85" spans="1:45" s="1" customFormat="1" ht="16.5" customHeight="1">
      <c r="A85" s="4" t="s">
        <v>10</v>
      </c>
      <c r="B85" s="10">
        <f aca="true" t="shared" si="0" ref="B85:AK85">B10+B47</f>
        <v>523574</v>
      </c>
      <c r="C85" s="10">
        <f t="shared" si="0"/>
        <v>1095579.95652</v>
      </c>
      <c r="D85" s="10">
        <f t="shared" si="0"/>
        <v>273956.47015</v>
      </c>
      <c r="E85" s="10">
        <f t="shared" si="0"/>
        <v>821621.07977</v>
      </c>
      <c r="F85" s="10">
        <f t="shared" si="0"/>
        <v>142973</v>
      </c>
      <c r="G85" s="10">
        <f t="shared" si="0"/>
        <v>258848.12598</v>
      </c>
      <c r="H85" s="10">
        <f t="shared" si="0"/>
        <v>64732.09903</v>
      </c>
      <c r="I85" s="10">
        <f t="shared" si="0"/>
        <v>194115.47632000002</v>
      </c>
      <c r="J85" s="10">
        <f t="shared" si="0"/>
        <v>227459</v>
      </c>
      <c r="K85" s="10">
        <f t="shared" si="0"/>
        <v>457371.52511</v>
      </c>
      <c r="L85" s="10">
        <f t="shared" si="0"/>
        <v>114376.27477000002</v>
      </c>
      <c r="M85" s="10">
        <f t="shared" si="0"/>
        <v>342995.01942</v>
      </c>
      <c r="N85" s="10">
        <f t="shared" si="0"/>
        <v>359682</v>
      </c>
      <c r="O85" s="10">
        <f t="shared" si="0"/>
        <v>786341.2615499999</v>
      </c>
      <c r="P85" s="10">
        <f t="shared" si="0"/>
        <v>196629.16936</v>
      </c>
      <c r="Q85" s="10">
        <f t="shared" si="0"/>
        <v>589710.7920799999</v>
      </c>
      <c r="R85" s="10">
        <f t="shared" si="0"/>
        <v>306557</v>
      </c>
      <c r="S85" s="10">
        <f t="shared" si="0"/>
        <v>602560.96699</v>
      </c>
      <c r="T85" s="10">
        <f t="shared" si="0"/>
        <v>150677.30138</v>
      </c>
      <c r="U85" s="10">
        <f t="shared" si="0"/>
        <v>451881.89996</v>
      </c>
      <c r="V85" s="10">
        <f t="shared" si="0"/>
        <v>470076</v>
      </c>
      <c r="W85" s="10">
        <f t="shared" si="0"/>
        <v>893986.06212</v>
      </c>
      <c r="X85" s="10">
        <f t="shared" si="0"/>
        <v>223566.67017</v>
      </c>
      <c r="Y85" s="10">
        <f t="shared" si="0"/>
        <v>670418.07978</v>
      </c>
      <c r="Z85" s="10">
        <f t="shared" si="0"/>
        <v>559145</v>
      </c>
      <c r="AA85" s="10">
        <f t="shared" si="0"/>
        <v>1001093.17366</v>
      </c>
      <c r="AB85" s="10">
        <f t="shared" si="0"/>
        <v>250380.85830000002</v>
      </c>
      <c r="AC85" s="10">
        <f t="shared" si="0"/>
        <v>750711.0621499999</v>
      </c>
      <c r="AD85" s="10">
        <f t="shared" si="0"/>
        <v>572366</v>
      </c>
      <c r="AE85" s="10">
        <f t="shared" si="0"/>
        <v>953483.21146</v>
      </c>
      <c r="AF85" s="10">
        <f t="shared" si="0"/>
        <v>238493.79609</v>
      </c>
      <c r="AG85" s="10">
        <f t="shared" si="0"/>
        <v>714987.28095</v>
      </c>
      <c r="AH85" s="10">
        <f t="shared" si="0"/>
        <v>476299</v>
      </c>
      <c r="AI85" s="10">
        <f t="shared" si="0"/>
        <v>773767.3359199999</v>
      </c>
      <c r="AJ85" s="10">
        <f t="shared" si="0"/>
        <v>193554.08866</v>
      </c>
      <c r="AK85" s="10">
        <f t="shared" si="0"/>
        <v>580212.1122600001</v>
      </c>
      <c r="AL85" s="14" t="s">
        <v>50</v>
      </c>
      <c r="AM85" s="14" t="s">
        <v>50</v>
      </c>
      <c r="AN85" s="14" t="s">
        <v>50</v>
      </c>
      <c r="AO85" s="14" t="s">
        <v>50</v>
      </c>
      <c r="AP85" s="10">
        <f>B85+F85+J85+N85+R85+V85+Z85+AD85+AH85</f>
        <v>3638131</v>
      </c>
      <c r="AQ85" s="10">
        <f aca="true" t="shared" si="1" ref="AQ85:AS100">C85+G85+K85+O85+S85+W85+AA85+AE85+AI85</f>
        <v>6823031.61931</v>
      </c>
      <c r="AR85" s="10">
        <f t="shared" si="1"/>
        <v>1706366.72791</v>
      </c>
      <c r="AS85" s="10">
        <f t="shared" si="1"/>
        <v>5116652.80269</v>
      </c>
    </row>
    <row r="86" spans="1:45" s="1" customFormat="1" ht="16.5" customHeight="1">
      <c r="A86" s="4" t="s">
        <v>11</v>
      </c>
      <c r="B86" s="11">
        <f aca="true" t="shared" si="2" ref="B86:Q101">B11+B48</f>
        <v>455702</v>
      </c>
      <c r="C86" s="11">
        <f t="shared" si="2"/>
        <v>896440.45142</v>
      </c>
      <c r="D86" s="11">
        <f t="shared" si="2"/>
        <v>224168.25633999996</v>
      </c>
      <c r="E86" s="11">
        <f t="shared" si="2"/>
        <v>672270.90054</v>
      </c>
      <c r="F86" s="11">
        <f t="shared" si="2"/>
        <v>133243</v>
      </c>
      <c r="G86" s="11">
        <f t="shared" si="2"/>
        <v>226662.61013000002</v>
      </c>
      <c r="H86" s="11">
        <f t="shared" si="2"/>
        <v>56683.73909</v>
      </c>
      <c r="I86" s="11">
        <f t="shared" si="2"/>
        <v>169978.49596</v>
      </c>
      <c r="J86" s="11">
        <f t="shared" si="2"/>
        <v>124879</v>
      </c>
      <c r="K86" s="11">
        <f t="shared" si="2"/>
        <v>236741.18396</v>
      </c>
      <c r="L86" s="11">
        <f t="shared" si="2"/>
        <v>59203.163759999996</v>
      </c>
      <c r="M86" s="11">
        <f t="shared" si="2"/>
        <v>177537.66809</v>
      </c>
      <c r="N86" s="11">
        <f t="shared" si="2"/>
        <v>186822</v>
      </c>
      <c r="O86" s="11">
        <f t="shared" si="2"/>
        <v>380089.8337999999</v>
      </c>
      <c r="P86" s="11">
        <f t="shared" si="2"/>
        <v>95044.43581999998</v>
      </c>
      <c r="Q86" s="11">
        <f t="shared" si="2"/>
        <v>285044.95498999994</v>
      </c>
      <c r="R86" s="11">
        <f aca="true" t="shared" si="3" ref="R86:AK86">R11+R48</f>
        <v>151840</v>
      </c>
      <c r="S86" s="11">
        <f t="shared" si="3"/>
        <v>278912.5854900001</v>
      </c>
      <c r="T86" s="11">
        <f t="shared" si="3"/>
        <v>69747.48537999998</v>
      </c>
      <c r="U86" s="11">
        <f t="shared" si="3"/>
        <v>209165.04067999998</v>
      </c>
      <c r="V86" s="11">
        <f t="shared" si="3"/>
        <v>247084</v>
      </c>
      <c r="W86" s="11">
        <f t="shared" si="3"/>
        <v>437679.4590899999</v>
      </c>
      <c r="X86" s="11">
        <f t="shared" si="3"/>
        <v>109456.89011000001</v>
      </c>
      <c r="Y86" s="11">
        <f t="shared" si="3"/>
        <v>328222.16849</v>
      </c>
      <c r="Z86" s="11">
        <f t="shared" si="3"/>
        <v>310884</v>
      </c>
      <c r="AA86" s="11">
        <f t="shared" si="3"/>
        <v>520934.28617</v>
      </c>
      <c r="AB86" s="11">
        <f t="shared" si="3"/>
        <v>130294.57053</v>
      </c>
      <c r="AC86" s="11">
        <f t="shared" si="3"/>
        <v>390638.77231000003</v>
      </c>
      <c r="AD86" s="11">
        <f t="shared" si="3"/>
        <v>319887</v>
      </c>
      <c r="AE86" s="11">
        <f t="shared" si="3"/>
        <v>510387.95146999997</v>
      </c>
      <c r="AF86" s="11">
        <f t="shared" si="3"/>
        <v>127669.04485999998</v>
      </c>
      <c r="AG86" s="11">
        <f t="shared" si="3"/>
        <v>382718.4475199999</v>
      </c>
      <c r="AH86" s="11">
        <f t="shared" si="3"/>
        <v>219868</v>
      </c>
      <c r="AI86" s="11">
        <f t="shared" si="3"/>
        <v>347829.9140100001</v>
      </c>
      <c r="AJ86" s="11">
        <f t="shared" si="3"/>
        <v>87011.64768</v>
      </c>
      <c r="AK86" s="11">
        <f t="shared" si="3"/>
        <v>260818.04147999999</v>
      </c>
      <c r="AL86" s="15" t="s">
        <v>50</v>
      </c>
      <c r="AM86" s="15" t="s">
        <v>50</v>
      </c>
      <c r="AN86" s="15" t="s">
        <v>50</v>
      </c>
      <c r="AO86" s="15" t="s">
        <v>50</v>
      </c>
      <c r="AP86" s="11">
        <f aca="true" t="shared" si="4" ref="AP86:AS111">B86+F86+J86+N86+R86+V86+Z86+AD86+AH86</f>
        <v>2150209</v>
      </c>
      <c r="AQ86" s="11">
        <f t="shared" si="1"/>
        <v>3835678.2755399994</v>
      </c>
      <c r="AR86" s="11">
        <f t="shared" si="1"/>
        <v>959279.2335699999</v>
      </c>
      <c r="AS86" s="11">
        <f t="shared" si="1"/>
        <v>2876394.4900599997</v>
      </c>
    </row>
    <row r="87" spans="1:45" s="6" customFormat="1" ht="16.5" customHeight="1">
      <c r="A87" s="5" t="s">
        <v>9</v>
      </c>
      <c r="B87" s="12">
        <f t="shared" si="2"/>
        <v>979276</v>
      </c>
      <c r="C87" s="12">
        <f t="shared" si="2"/>
        <v>1992020.40794</v>
      </c>
      <c r="D87" s="12">
        <f t="shared" si="2"/>
        <v>498124.72649000003</v>
      </c>
      <c r="E87" s="12">
        <f t="shared" si="2"/>
        <v>1493891.98031</v>
      </c>
      <c r="F87" s="12">
        <f t="shared" si="2"/>
        <v>276216</v>
      </c>
      <c r="G87" s="12">
        <f t="shared" si="2"/>
        <v>485510.73610999994</v>
      </c>
      <c r="H87" s="12">
        <f t="shared" si="2"/>
        <v>121415.83812000003</v>
      </c>
      <c r="I87" s="12">
        <f t="shared" si="2"/>
        <v>364093.97228</v>
      </c>
      <c r="J87" s="12">
        <f t="shared" si="2"/>
        <v>352338</v>
      </c>
      <c r="K87" s="12">
        <f t="shared" si="2"/>
        <v>694112.7090699999</v>
      </c>
      <c r="L87" s="12">
        <f t="shared" si="2"/>
        <v>173579.43852999998</v>
      </c>
      <c r="M87" s="12">
        <f t="shared" si="2"/>
        <v>520532.6875100001</v>
      </c>
      <c r="N87" s="12">
        <f t="shared" si="2"/>
        <v>546504</v>
      </c>
      <c r="O87" s="12">
        <f t="shared" si="2"/>
        <v>1166431.09535</v>
      </c>
      <c r="P87" s="12">
        <f t="shared" si="2"/>
        <v>291673.6051800001</v>
      </c>
      <c r="Q87" s="12">
        <f t="shared" si="2"/>
        <v>874755.7470700003</v>
      </c>
      <c r="R87" s="12">
        <f aca="true" t="shared" si="5" ref="R87:AK87">R12+R49</f>
        <v>458397</v>
      </c>
      <c r="S87" s="12">
        <f t="shared" si="5"/>
        <v>881473.5524800002</v>
      </c>
      <c r="T87" s="12">
        <f t="shared" si="5"/>
        <v>220424.78676000005</v>
      </c>
      <c r="U87" s="12">
        <f t="shared" si="5"/>
        <v>661046.9406399999</v>
      </c>
      <c r="V87" s="12">
        <f t="shared" si="5"/>
        <v>717160</v>
      </c>
      <c r="W87" s="12">
        <f t="shared" si="5"/>
        <v>1331665.52121</v>
      </c>
      <c r="X87" s="12">
        <f t="shared" si="5"/>
        <v>333023.56028000003</v>
      </c>
      <c r="Y87" s="12">
        <f t="shared" si="5"/>
        <v>998640.2482699999</v>
      </c>
      <c r="Z87" s="12">
        <f t="shared" si="5"/>
        <v>870029</v>
      </c>
      <c r="AA87" s="12">
        <f t="shared" si="5"/>
        <v>1522027.4598299998</v>
      </c>
      <c r="AB87" s="12">
        <f t="shared" si="5"/>
        <v>380675.42883000005</v>
      </c>
      <c r="AC87" s="12">
        <f t="shared" si="5"/>
        <v>1141349.8344599998</v>
      </c>
      <c r="AD87" s="12">
        <f t="shared" si="5"/>
        <v>892253</v>
      </c>
      <c r="AE87" s="12">
        <f t="shared" si="5"/>
        <v>1463871.1629299999</v>
      </c>
      <c r="AF87" s="12">
        <f t="shared" si="5"/>
        <v>366162.84095000004</v>
      </c>
      <c r="AG87" s="12">
        <f t="shared" si="5"/>
        <v>1097705.7284700002</v>
      </c>
      <c r="AH87" s="12">
        <f t="shared" si="5"/>
        <v>696167</v>
      </c>
      <c r="AI87" s="12">
        <f t="shared" si="5"/>
        <v>1121597.2499299997</v>
      </c>
      <c r="AJ87" s="12">
        <f t="shared" si="5"/>
        <v>280565.73634</v>
      </c>
      <c r="AK87" s="12">
        <f t="shared" si="5"/>
        <v>841030.1537400002</v>
      </c>
      <c r="AL87" s="16" t="s">
        <v>50</v>
      </c>
      <c r="AM87" s="16" t="s">
        <v>50</v>
      </c>
      <c r="AN87" s="16" t="s">
        <v>50</v>
      </c>
      <c r="AO87" s="16" t="s">
        <v>50</v>
      </c>
      <c r="AP87" s="12">
        <f t="shared" si="4"/>
        <v>5788340</v>
      </c>
      <c r="AQ87" s="12">
        <f t="shared" si="1"/>
        <v>10658709.89485</v>
      </c>
      <c r="AR87" s="12">
        <f t="shared" si="1"/>
        <v>2665645.96148</v>
      </c>
      <c r="AS87" s="12">
        <f t="shared" si="1"/>
        <v>7993047.29275</v>
      </c>
    </row>
    <row r="88" spans="1:45" s="1" customFormat="1" ht="16.5" customHeight="1">
      <c r="A88" s="4" t="s">
        <v>13</v>
      </c>
      <c r="B88" s="11">
        <f t="shared" si="2"/>
        <v>161457</v>
      </c>
      <c r="C88" s="11">
        <f t="shared" si="2"/>
        <v>272050.35682</v>
      </c>
      <c r="D88" s="11">
        <f t="shared" si="2"/>
        <v>68029.93435</v>
      </c>
      <c r="E88" s="11">
        <f t="shared" si="2"/>
        <v>204020.07716999998</v>
      </c>
      <c r="F88" s="11">
        <f t="shared" si="2"/>
        <v>53989</v>
      </c>
      <c r="G88" s="11">
        <f t="shared" si="2"/>
        <v>92977.91292</v>
      </c>
      <c r="H88" s="11">
        <f t="shared" si="2"/>
        <v>23251.066749999998</v>
      </c>
      <c r="I88" s="11">
        <f t="shared" si="2"/>
        <v>69726.72747</v>
      </c>
      <c r="J88" s="11">
        <f t="shared" si="2"/>
        <v>51562</v>
      </c>
      <c r="K88" s="11">
        <f t="shared" si="2"/>
        <v>98127.83231</v>
      </c>
      <c r="L88" s="11">
        <f t="shared" si="2"/>
        <v>24538.04951</v>
      </c>
      <c r="M88" s="11">
        <f t="shared" si="2"/>
        <v>73589.59971</v>
      </c>
      <c r="N88" s="11">
        <f t="shared" si="2"/>
        <v>71867</v>
      </c>
      <c r="O88" s="11">
        <f t="shared" si="2"/>
        <v>142510.70620999997</v>
      </c>
      <c r="P88" s="11">
        <f t="shared" si="2"/>
        <v>35634.9291</v>
      </c>
      <c r="Q88" s="11">
        <f t="shared" si="2"/>
        <v>106875.74984</v>
      </c>
      <c r="R88" s="11">
        <f aca="true" t="shared" si="6" ref="R88:AK88">R13+R50</f>
        <v>64156</v>
      </c>
      <c r="S88" s="11">
        <f t="shared" si="6"/>
        <v>115324.30636</v>
      </c>
      <c r="T88" s="11">
        <f t="shared" si="6"/>
        <v>28837.39015</v>
      </c>
      <c r="U88" s="11">
        <f t="shared" si="6"/>
        <v>86486.49488000001</v>
      </c>
      <c r="V88" s="11">
        <f t="shared" si="6"/>
        <v>108489</v>
      </c>
      <c r="W88" s="11">
        <f t="shared" si="6"/>
        <v>191203.20334000004</v>
      </c>
      <c r="X88" s="11">
        <f t="shared" si="6"/>
        <v>47816.14875000001</v>
      </c>
      <c r="Y88" s="11">
        <f t="shared" si="6"/>
        <v>143386.67869</v>
      </c>
      <c r="Z88" s="11">
        <f t="shared" si="6"/>
        <v>122870</v>
      </c>
      <c r="AA88" s="11">
        <f t="shared" si="6"/>
        <v>204013.59022</v>
      </c>
      <c r="AB88" s="11">
        <f t="shared" si="6"/>
        <v>51028.24046</v>
      </c>
      <c r="AC88" s="11">
        <f t="shared" si="6"/>
        <v>152985.05228</v>
      </c>
      <c r="AD88" s="11">
        <f t="shared" si="6"/>
        <v>146588</v>
      </c>
      <c r="AE88" s="11">
        <f t="shared" si="6"/>
        <v>232185.42139</v>
      </c>
      <c r="AF88" s="11">
        <f t="shared" si="6"/>
        <v>58079.2267</v>
      </c>
      <c r="AG88" s="11">
        <f t="shared" si="6"/>
        <v>174105.88403999998</v>
      </c>
      <c r="AH88" s="11">
        <f t="shared" si="6"/>
        <v>91522</v>
      </c>
      <c r="AI88" s="11">
        <f t="shared" si="6"/>
        <v>143946.96777000002</v>
      </c>
      <c r="AJ88" s="11">
        <f t="shared" si="6"/>
        <v>36008.81489000001</v>
      </c>
      <c r="AK88" s="11">
        <f t="shared" si="6"/>
        <v>107937.88659000001</v>
      </c>
      <c r="AL88" s="15" t="s">
        <v>50</v>
      </c>
      <c r="AM88" s="15" t="s">
        <v>50</v>
      </c>
      <c r="AN88" s="15" t="s">
        <v>50</v>
      </c>
      <c r="AO88" s="15" t="s">
        <v>50</v>
      </c>
      <c r="AP88" s="11">
        <f t="shared" si="4"/>
        <v>872500</v>
      </c>
      <c r="AQ88" s="11">
        <f t="shared" si="1"/>
        <v>1492340.29734</v>
      </c>
      <c r="AR88" s="11">
        <f t="shared" si="1"/>
        <v>373223.80065999995</v>
      </c>
      <c r="AS88" s="11">
        <f t="shared" si="1"/>
        <v>1119114.15067</v>
      </c>
    </row>
    <row r="89" spans="1:45" s="1" customFormat="1" ht="16.5" customHeight="1">
      <c r="A89" s="4" t="s">
        <v>14</v>
      </c>
      <c r="B89" s="11">
        <f t="shared" si="2"/>
        <v>109113</v>
      </c>
      <c r="C89" s="11">
        <f t="shared" si="2"/>
        <v>190659.56358000002</v>
      </c>
      <c r="D89" s="11">
        <f t="shared" si="2"/>
        <v>47680.93347</v>
      </c>
      <c r="E89" s="11">
        <f t="shared" si="2"/>
        <v>142977.76010999997</v>
      </c>
      <c r="F89" s="11">
        <f t="shared" si="2"/>
        <v>37637</v>
      </c>
      <c r="G89" s="11">
        <f t="shared" si="2"/>
        <v>60311.884040000004</v>
      </c>
      <c r="H89" s="11">
        <f t="shared" si="2"/>
        <v>15082.559559999998</v>
      </c>
      <c r="I89" s="11">
        <f t="shared" si="2"/>
        <v>45229.070980000004</v>
      </c>
      <c r="J89" s="11">
        <f t="shared" si="2"/>
        <v>39729</v>
      </c>
      <c r="K89" s="11">
        <f t="shared" si="2"/>
        <v>69957.16047</v>
      </c>
      <c r="L89" s="11">
        <f t="shared" si="2"/>
        <v>17493.16373</v>
      </c>
      <c r="M89" s="11">
        <f t="shared" si="2"/>
        <v>52463.65944</v>
      </c>
      <c r="N89" s="11">
        <f t="shared" si="2"/>
        <v>56153</v>
      </c>
      <c r="O89" s="11">
        <f t="shared" si="2"/>
        <v>103692.56956000002</v>
      </c>
      <c r="P89" s="11">
        <f t="shared" si="2"/>
        <v>25926.943570000003</v>
      </c>
      <c r="Q89" s="11">
        <f t="shared" si="2"/>
        <v>77764.79162</v>
      </c>
      <c r="R89" s="11">
        <f aca="true" t="shared" si="7" ref="R89:AK89">R14+R51</f>
        <v>52843</v>
      </c>
      <c r="S89" s="11">
        <f t="shared" si="7"/>
        <v>89727.73311999999</v>
      </c>
      <c r="T89" s="11">
        <f t="shared" si="7"/>
        <v>22435.77313</v>
      </c>
      <c r="U89" s="11">
        <f t="shared" si="7"/>
        <v>67291.45428</v>
      </c>
      <c r="V89" s="11">
        <f t="shared" si="7"/>
        <v>88197</v>
      </c>
      <c r="W89" s="11">
        <f t="shared" si="7"/>
        <v>145549.20086</v>
      </c>
      <c r="X89" s="11">
        <f t="shared" si="7"/>
        <v>36397.465249999994</v>
      </c>
      <c r="Y89" s="11">
        <f t="shared" si="7"/>
        <v>109151.09115999998</v>
      </c>
      <c r="Z89" s="11">
        <f t="shared" si="7"/>
        <v>99719</v>
      </c>
      <c r="AA89" s="11">
        <f t="shared" si="7"/>
        <v>158494.50886</v>
      </c>
      <c r="AB89" s="11">
        <f t="shared" si="7"/>
        <v>39641.3354</v>
      </c>
      <c r="AC89" s="11">
        <f t="shared" si="7"/>
        <v>118852.00858000001</v>
      </c>
      <c r="AD89" s="11">
        <f t="shared" si="7"/>
        <v>110562</v>
      </c>
      <c r="AE89" s="11">
        <f t="shared" si="7"/>
        <v>169509.69913</v>
      </c>
      <c r="AF89" s="11">
        <f t="shared" si="7"/>
        <v>42400.587289999996</v>
      </c>
      <c r="AG89" s="11">
        <f t="shared" si="7"/>
        <v>127108.62088</v>
      </c>
      <c r="AH89" s="11">
        <f t="shared" si="7"/>
        <v>65756</v>
      </c>
      <c r="AI89" s="11">
        <f t="shared" si="7"/>
        <v>99768.47637</v>
      </c>
      <c r="AJ89" s="11">
        <f t="shared" si="7"/>
        <v>24958.163269999997</v>
      </c>
      <c r="AK89" s="11">
        <f t="shared" si="7"/>
        <v>74810.08619999999</v>
      </c>
      <c r="AL89" s="15" t="s">
        <v>50</v>
      </c>
      <c r="AM89" s="15" t="s">
        <v>50</v>
      </c>
      <c r="AN89" s="15" t="s">
        <v>50</v>
      </c>
      <c r="AO89" s="15" t="s">
        <v>50</v>
      </c>
      <c r="AP89" s="11">
        <f t="shared" si="4"/>
        <v>659709</v>
      </c>
      <c r="AQ89" s="11">
        <f t="shared" si="1"/>
        <v>1087670.79599</v>
      </c>
      <c r="AR89" s="11">
        <f t="shared" si="1"/>
        <v>272016.92467</v>
      </c>
      <c r="AS89" s="11">
        <f t="shared" si="1"/>
        <v>815648.5432500001</v>
      </c>
    </row>
    <row r="90" spans="1:45" s="1" customFormat="1" ht="16.5" customHeight="1">
      <c r="A90" s="4" t="s">
        <v>15</v>
      </c>
      <c r="B90" s="11">
        <f t="shared" si="2"/>
        <v>123850</v>
      </c>
      <c r="C90" s="11">
        <f t="shared" si="2"/>
        <v>213491.79463000002</v>
      </c>
      <c r="D90" s="11">
        <f t="shared" si="2"/>
        <v>53386.06012</v>
      </c>
      <c r="E90" s="11">
        <f t="shared" si="2"/>
        <v>160104.83155</v>
      </c>
      <c r="F90" s="11">
        <f t="shared" si="2"/>
        <v>41609</v>
      </c>
      <c r="G90" s="11">
        <f t="shared" si="2"/>
        <v>69764.93411</v>
      </c>
      <c r="H90" s="11">
        <f t="shared" si="2"/>
        <v>17446.41485</v>
      </c>
      <c r="I90" s="11">
        <f t="shared" si="2"/>
        <v>52318.51926000001</v>
      </c>
      <c r="J90" s="11">
        <f t="shared" si="2"/>
        <v>44227</v>
      </c>
      <c r="K90" s="11">
        <f t="shared" si="2"/>
        <v>82780.08278</v>
      </c>
      <c r="L90" s="11">
        <f t="shared" si="2"/>
        <v>20699.75491</v>
      </c>
      <c r="M90" s="11">
        <f t="shared" si="2"/>
        <v>62080.18175999999</v>
      </c>
      <c r="N90" s="11">
        <f t="shared" si="2"/>
        <v>56188</v>
      </c>
      <c r="O90" s="11">
        <f t="shared" si="2"/>
        <v>108159.03682000001</v>
      </c>
      <c r="P90" s="11">
        <f t="shared" si="2"/>
        <v>27043.616859999995</v>
      </c>
      <c r="Q90" s="11">
        <f t="shared" si="2"/>
        <v>81114.94307000001</v>
      </c>
      <c r="R90" s="11">
        <f aca="true" t="shared" si="8" ref="R90:AK90">R15+R52</f>
        <v>51815</v>
      </c>
      <c r="S90" s="11">
        <f t="shared" si="8"/>
        <v>90958.16309000002</v>
      </c>
      <c r="T90" s="11">
        <f t="shared" si="8"/>
        <v>22743.05148</v>
      </c>
      <c r="U90" s="11">
        <f t="shared" si="8"/>
        <v>68214.99621</v>
      </c>
      <c r="V90" s="11">
        <f t="shared" si="8"/>
        <v>87440</v>
      </c>
      <c r="W90" s="11">
        <f t="shared" si="8"/>
        <v>151158.90016000002</v>
      </c>
      <c r="X90" s="11">
        <f t="shared" si="8"/>
        <v>37798.80286</v>
      </c>
      <c r="Y90" s="11">
        <f t="shared" si="8"/>
        <v>113359.63449999999</v>
      </c>
      <c r="Z90" s="11">
        <f t="shared" si="8"/>
        <v>103686</v>
      </c>
      <c r="AA90" s="11">
        <f t="shared" si="8"/>
        <v>171234.41866</v>
      </c>
      <c r="AB90" s="11">
        <f t="shared" si="8"/>
        <v>42825.440480000005</v>
      </c>
      <c r="AC90" s="11">
        <f t="shared" si="8"/>
        <v>128408.88687999998</v>
      </c>
      <c r="AD90" s="11">
        <f t="shared" si="8"/>
        <v>122567</v>
      </c>
      <c r="AE90" s="11">
        <f t="shared" si="8"/>
        <v>190574.03541</v>
      </c>
      <c r="AF90" s="11">
        <f t="shared" si="8"/>
        <v>47668.13573000001</v>
      </c>
      <c r="AG90" s="11">
        <f t="shared" si="8"/>
        <v>142905.40488000002</v>
      </c>
      <c r="AH90" s="11">
        <f t="shared" si="8"/>
        <v>79274</v>
      </c>
      <c r="AI90" s="11">
        <f t="shared" si="8"/>
        <v>122263.16234000001</v>
      </c>
      <c r="AJ90" s="11">
        <f t="shared" si="8"/>
        <v>30583.89849</v>
      </c>
      <c r="AK90" s="11">
        <f t="shared" si="8"/>
        <v>91678.99645</v>
      </c>
      <c r="AL90" s="15" t="s">
        <v>50</v>
      </c>
      <c r="AM90" s="15" t="s">
        <v>50</v>
      </c>
      <c r="AN90" s="15" t="s">
        <v>50</v>
      </c>
      <c r="AO90" s="15" t="s">
        <v>50</v>
      </c>
      <c r="AP90" s="11">
        <f t="shared" si="4"/>
        <v>710656</v>
      </c>
      <c r="AQ90" s="11">
        <f t="shared" si="1"/>
        <v>1200384.5280000002</v>
      </c>
      <c r="AR90" s="11">
        <f t="shared" si="1"/>
        <v>300195.17578</v>
      </c>
      <c r="AS90" s="11">
        <f t="shared" si="1"/>
        <v>900186.39456</v>
      </c>
    </row>
    <row r="91" spans="1:45" s="6" customFormat="1" ht="16.5" customHeight="1">
      <c r="A91" s="5" t="s">
        <v>12</v>
      </c>
      <c r="B91" s="12">
        <f t="shared" si="2"/>
        <v>394420</v>
      </c>
      <c r="C91" s="12">
        <f t="shared" si="2"/>
        <v>676201.71503</v>
      </c>
      <c r="D91" s="12">
        <f t="shared" si="2"/>
        <v>169096.92794000002</v>
      </c>
      <c r="E91" s="12">
        <f t="shared" si="2"/>
        <v>507102.66882999986</v>
      </c>
      <c r="F91" s="12">
        <f t="shared" si="2"/>
        <v>133235</v>
      </c>
      <c r="G91" s="12">
        <f t="shared" si="2"/>
        <v>223054.73106999998</v>
      </c>
      <c r="H91" s="12">
        <f t="shared" si="2"/>
        <v>55780.04116</v>
      </c>
      <c r="I91" s="12">
        <f t="shared" si="2"/>
        <v>167274.31771</v>
      </c>
      <c r="J91" s="12">
        <f t="shared" si="2"/>
        <v>135518</v>
      </c>
      <c r="K91" s="12">
        <f t="shared" si="2"/>
        <v>250865.07556</v>
      </c>
      <c r="L91" s="12">
        <f t="shared" si="2"/>
        <v>62730.968150000015</v>
      </c>
      <c r="M91" s="12">
        <f t="shared" si="2"/>
        <v>188133.44091000003</v>
      </c>
      <c r="N91" s="12">
        <f t="shared" si="2"/>
        <v>184208</v>
      </c>
      <c r="O91" s="12">
        <f t="shared" si="2"/>
        <v>354362.3125900001</v>
      </c>
      <c r="P91" s="12">
        <f t="shared" si="2"/>
        <v>88605.48953</v>
      </c>
      <c r="Q91" s="12">
        <f t="shared" si="2"/>
        <v>265755.48453</v>
      </c>
      <c r="R91" s="12">
        <f aca="true" t="shared" si="9" ref="R91:AK91">R16+R53</f>
        <v>168814</v>
      </c>
      <c r="S91" s="12">
        <f t="shared" si="9"/>
        <v>296010.20257</v>
      </c>
      <c r="T91" s="12">
        <f t="shared" si="9"/>
        <v>74016.21476</v>
      </c>
      <c r="U91" s="12">
        <f t="shared" si="9"/>
        <v>221992.94536999997</v>
      </c>
      <c r="V91" s="12">
        <f t="shared" si="9"/>
        <v>284126</v>
      </c>
      <c r="W91" s="12">
        <f t="shared" si="9"/>
        <v>487911.30436000007</v>
      </c>
      <c r="X91" s="12">
        <f t="shared" si="9"/>
        <v>122012.41686000001</v>
      </c>
      <c r="Y91" s="12">
        <f t="shared" si="9"/>
        <v>365897.40435</v>
      </c>
      <c r="Z91" s="12">
        <f t="shared" si="9"/>
        <v>326275</v>
      </c>
      <c r="AA91" s="12">
        <f t="shared" si="9"/>
        <v>533742.51774</v>
      </c>
      <c r="AB91" s="12">
        <f t="shared" si="9"/>
        <v>133495.01634</v>
      </c>
      <c r="AC91" s="12">
        <f t="shared" si="9"/>
        <v>400245.94774000003</v>
      </c>
      <c r="AD91" s="12">
        <f t="shared" si="9"/>
        <v>379717</v>
      </c>
      <c r="AE91" s="12">
        <f t="shared" si="9"/>
        <v>592269.15593</v>
      </c>
      <c r="AF91" s="12">
        <f t="shared" si="9"/>
        <v>148147.94972</v>
      </c>
      <c r="AG91" s="12">
        <f t="shared" si="9"/>
        <v>444119.9098</v>
      </c>
      <c r="AH91" s="12">
        <f t="shared" si="9"/>
        <v>236552</v>
      </c>
      <c r="AI91" s="12">
        <f t="shared" si="9"/>
        <v>365978.60648</v>
      </c>
      <c r="AJ91" s="12">
        <f t="shared" si="9"/>
        <v>91550.87664999999</v>
      </c>
      <c r="AK91" s="12">
        <f t="shared" si="9"/>
        <v>274426.96924</v>
      </c>
      <c r="AL91" s="16" t="s">
        <v>50</v>
      </c>
      <c r="AM91" s="16" t="s">
        <v>50</v>
      </c>
      <c r="AN91" s="16" t="s">
        <v>50</v>
      </c>
      <c r="AO91" s="16" t="s">
        <v>50</v>
      </c>
      <c r="AP91" s="12">
        <f t="shared" si="4"/>
        <v>2242865</v>
      </c>
      <c r="AQ91" s="12">
        <f t="shared" si="1"/>
        <v>3780395.62133</v>
      </c>
      <c r="AR91" s="12">
        <f t="shared" si="1"/>
        <v>945435.9011100001</v>
      </c>
      <c r="AS91" s="12">
        <f t="shared" si="1"/>
        <v>2834949.08848</v>
      </c>
    </row>
    <row r="92" spans="1:45" s="1" customFormat="1" ht="16.5" customHeight="1">
      <c r="A92" s="4" t="s">
        <v>17</v>
      </c>
      <c r="B92" s="11">
        <f t="shared" si="2"/>
        <v>160703</v>
      </c>
      <c r="C92" s="11">
        <f t="shared" si="2"/>
        <v>287522.73862</v>
      </c>
      <c r="D92" s="11">
        <f t="shared" si="2"/>
        <v>71902.18576000002</v>
      </c>
      <c r="E92" s="11">
        <f t="shared" si="2"/>
        <v>215619.45361000003</v>
      </c>
      <c r="F92" s="11">
        <f t="shared" si="2"/>
        <v>56803</v>
      </c>
      <c r="G92" s="11">
        <f t="shared" si="2"/>
        <v>96931.69358999998</v>
      </c>
      <c r="H92" s="11">
        <f t="shared" si="2"/>
        <v>24240.17374</v>
      </c>
      <c r="I92" s="11">
        <f t="shared" si="2"/>
        <v>72691.21145</v>
      </c>
      <c r="J92" s="11">
        <f t="shared" si="2"/>
        <v>60837</v>
      </c>
      <c r="K92" s="11">
        <f t="shared" si="2"/>
        <v>115708.93599000001</v>
      </c>
      <c r="L92" s="11">
        <f t="shared" si="2"/>
        <v>28934.869639999997</v>
      </c>
      <c r="M92" s="11">
        <f t="shared" si="2"/>
        <v>86773.59139999998</v>
      </c>
      <c r="N92" s="11">
        <f t="shared" si="2"/>
        <v>84184</v>
      </c>
      <c r="O92" s="11">
        <f t="shared" si="2"/>
        <v>167684.14320999998</v>
      </c>
      <c r="P92" s="11">
        <f t="shared" si="2"/>
        <v>41929.74101999999</v>
      </c>
      <c r="Q92" s="11">
        <f t="shared" si="2"/>
        <v>125753.90487999997</v>
      </c>
      <c r="R92" s="11">
        <f aca="true" t="shared" si="10" ref="R92:AK92">R17+R54</f>
        <v>66382</v>
      </c>
      <c r="S92" s="11">
        <f t="shared" si="10"/>
        <v>124091.78880000001</v>
      </c>
      <c r="T92" s="11">
        <f t="shared" si="10"/>
        <v>31029.384509999996</v>
      </c>
      <c r="U92" s="11">
        <f t="shared" si="10"/>
        <v>93062.10866</v>
      </c>
      <c r="V92" s="11">
        <f t="shared" si="10"/>
        <v>103565</v>
      </c>
      <c r="W92" s="11">
        <f t="shared" si="10"/>
        <v>189198.70046000002</v>
      </c>
      <c r="X92" s="11">
        <f t="shared" si="10"/>
        <v>47312.24028</v>
      </c>
      <c r="Y92" s="11">
        <f t="shared" si="10"/>
        <v>141885.51017999998</v>
      </c>
      <c r="Z92" s="11">
        <f t="shared" si="10"/>
        <v>114003</v>
      </c>
      <c r="AA92" s="11">
        <f t="shared" si="10"/>
        <v>198169.55083999998</v>
      </c>
      <c r="AB92" s="11">
        <f t="shared" si="10"/>
        <v>49562.116940000014</v>
      </c>
      <c r="AC92" s="11">
        <f t="shared" si="10"/>
        <v>148606.95904</v>
      </c>
      <c r="AD92" s="11">
        <f t="shared" si="10"/>
        <v>131818</v>
      </c>
      <c r="AE92" s="11">
        <f t="shared" si="10"/>
        <v>216455.75393</v>
      </c>
      <c r="AF92" s="11">
        <f t="shared" si="10"/>
        <v>54141.713200000006</v>
      </c>
      <c r="AG92" s="11">
        <f t="shared" si="10"/>
        <v>162313.56115000002</v>
      </c>
      <c r="AH92" s="11">
        <f t="shared" si="10"/>
        <v>100700</v>
      </c>
      <c r="AI92" s="11">
        <f t="shared" si="10"/>
        <v>161607.81897</v>
      </c>
      <c r="AJ92" s="11">
        <f t="shared" si="10"/>
        <v>40425.356</v>
      </c>
      <c r="AK92" s="11">
        <f t="shared" si="10"/>
        <v>121181.83127999998</v>
      </c>
      <c r="AL92" s="15" t="s">
        <v>50</v>
      </c>
      <c r="AM92" s="15" t="s">
        <v>50</v>
      </c>
      <c r="AN92" s="15" t="s">
        <v>50</v>
      </c>
      <c r="AO92" s="15" t="s">
        <v>50</v>
      </c>
      <c r="AP92" s="11">
        <f t="shared" si="4"/>
        <v>878995</v>
      </c>
      <c r="AQ92" s="11">
        <f t="shared" si="1"/>
        <v>1557371.1244099997</v>
      </c>
      <c r="AR92" s="11">
        <f t="shared" si="1"/>
        <v>389477.78109000006</v>
      </c>
      <c r="AS92" s="11">
        <f t="shared" si="1"/>
        <v>1167888.13165</v>
      </c>
    </row>
    <row r="93" spans="1:45" s="1" customFormat="1" ht="16.5" customHeight="1">
      <c r="A93" s="4" t="s">
        <v>18</v>
      </c>
      <c r="B93" s="11">
        <f t="shared" si="2"/>
        <v>75881</v>
      </c>
      <c r="C93" s="11">
        <f t="shared" si="2"/>
        <v>146778.94806000002</v>
      </c>
      <c r="D93" s="11">
        <f t="shared" si="2"/>
        <v>36706.549419999996</v>
      </c>
      <c r="E93" s="11">
        <f t="shared" si="2"/>
        <v>110072.13574</v>
      </c>
      <c r="F93" s="11">
        <f t="shared" si="2"/>
        <v>30348</v>
      </c>
      <c r="G93" s="11">
        <f t="shared" si="2"/>
        <v>53023.03269000001</v>
      </c>
      <c r="H93" s="11">
        <f t="shared" si="2"/>
        <v>13260.751209999999</v>
      </c>
      <c r="I93" s="11">
        <f t="shared" si="2"/>
        <v>39762.24278000001</v>
      </c>
      <c r="J93" s="11">
        <f t="shared" si="2"/>
        <v>27850</v>
      </c>
      <c r="K93" s="11">
        <f t="shared" si="2"/>
        <v>52744.37182</v>
      </c>
      <c r="L93" s="11">
        <f t="shared" si="2"/>
        <v>13189.191020000002</v>
      </c>
      <c r="M93" s="11">
        <f t="shared" si="2"/>
        <v>39555.1051</v>
      </c>
      <c r="N93" s="11">
        <f t="shared" si="2"/>
        <v>41711</v>
      </c>
      <c r="O93" s="11">
        <f t="shared" si="2"/>
        <v>83531.09217000002</v>
      </c>
      <c r="P93" s="11">
        <f t="shared" si="2"/>
        <v>20886.10215</v>
      </c>
      <c r="Q93" s="11">
        <f t="shared" si="2"/>
        <v>62644.65272</v>
      </c>
      <c r="R93" s="11">
        <f aca="true" t="shared" si="11" ref="R93:AK93">R18+R55</f>
        <v>35865</v>
      </c>
      <c r="S93" s="11">
        <f t="shared" si="11"/>
        <v>66984.55445</v>
      </c>
      <c r="T93" s="11">
        <f t="shared" si="11"/>
        <v>16748.596849999998</v>
      </c>
      <c r="U93" s="11">
        <f t="shared" si="11"/>
        <v>50235.4338</v>
      </c>
      <c r="V93" s="11">
        <f t="shared" si="11"/>
        <v>58737</v>
      </c>
      <c r="W93" s="11">
        <f t="shared" si="11"/>
        <v>105034.74801</v>
      </c>
      <c r="X93" s="11">
        <f t="shared" si="11"/>
        <v>26264.987630000003</v>
      </c>
      <c r="Y93" s="11">
        <f t="shared" si="11"/>
        <v>78769.68578000001</v>
      </c>
      <c r="Z93" s="11">
        <f t="shared" si="11"/>
        <v>71862</v>
      </c>
      <c r="AA93" s="11">
        <f t="shared" si="11"/>
        <v>123344.52397</v>
      </c>
      <c r="AB93" s="11">
        <f t="shared" si="11"/>
        <v>30847.57959</v>
      </c>
      <c r="AC93" s="11">
        <f t="shared" si="11"/>
        <v>92496.56018</v>
      </c>
      <c r="AD93" s="11">
        <f t="shared" si="11"/>
        <v>83852</v>
      </c>
      <c r="AE93" s="11">
        <f t="shared" si="11"/>
        <v>136566.86806</v>
      </c>
      <c r="AF93" s="11">
        <f t="shared" si="11"/>
        <v>34158.92837</v>
      </c>
      <c r="AG93" s="11">
        <f t="shared" si="11"/>
        <v>102407.55671</v>
      </c>
      <c r="AH93" s="11">
        <f t="shared" si="11"/>
        <v>62658</v>
      </c>
      <c r="AI93" s="11">
        <f t="shared" si="11"/>
        <v>100434.33714999999</v>
      </c>
      <c r="AJ93" s="11">
        <f t="shared" si="11"/>
        <v>25123.46641</v>
      </c>
      <c r="AK93" s="11">
        <f t="shared" si="11"/>
        <v>75310.76353999999</v>
      </c>
      <c r="AL93" s="15" t="s">
        <v>50</v>
      </c>
      <c r="AM93" s="15" t="s">
        <v>50</v>
      </c>
      <c r="AN93" s="15" t="s">
        <v>50</v>
      </c>
      <c r="AO93" s="15" t="s">
        <v>50</v>
      </c>
      <c r="AP93" s="11">
        <f t="shared" si="4"/>
        <v>488764</v>
      </c>
      <c r="AQ93" s="11">
        <f t="shared" si="1"/>
        <v>868442.4763800001</v>
      </c>
      <c r="AR93" s="11">
        <f t="shared" si="1"/>
        <v>217186.15265</v>
      </c>
      <c r="AS93" s="11">
        <f t="shared" si="1"/>
        <v>651254.13635</v>
      </c>
    </row>
    <row r="94" spans="1:45" s="1" customFormat="1" ht="16.5" customHeight="1">
      <c r="A94" s="4" t="s">
        <v>19</v>
      </c>
      <c r="B94" s="11">
        <f t="shared" si="2"/>
        <v>103775</v>
      </c>
      <c r="C94" s="11">
        <f t="shared" si="2"/>
        <v>170039.34888</v>
      </c>
      <c r="D94" s="11">
        <f t="shared" si="2"/>
        <v>42525.07155000001</v>
      </c>
      <c r="E94" s="11">
        <f t="shared" si="2"/>
        <v>127513.94363</v>
      </c>
      <c r="F94" s="11">
        <f t="shared" si="2"/>
        <v>33463</v>
      </c>
      <c r="G94" s="11">
        <f t="shared" si="2"/>
        <v>58262.43457</v>
      </c>
      <c r="H94" s="11">
        <f t="shared" si="2"/>
        <v>14570.490440000001</v>
      </c>
      <c r="I94" s="11">
        <f t="shared" si="2"/>
        <v>43691.71083000001</v>
      </c>
      <c r="J94" s="11">
        <f t="shared" si="2"/>
        <v>31526</v>
      </c>
      <c r="K94" s="11">
        <f t="shared" si="2"/>
        <v>58893.422640000004</v>
      </c>
      <c r="L94" s="11">
        <f t="shared" si="2"/>
        <v>14727.667829999997</v>
      </c>
      <c r="M94" s="11">
        <f t="shared" si="2"/>
        <v>44165.75482</v>
      </c>
      <c r="N94" s="11">
        <f t="shared" si="2"/>
        <v>41566</v>
      </c>
      <c r="O94" s="11">
        <f t="shared" si="2"/>
        <v>80431.97699999998</v>
      </c>
      <c r="P94" s="11">
        <f t="shared" si="2"/>
        <v>20112.562599999997</v>
      </c>
      <c r="Q94" s="11">
        <f t="shared" si="2"/>
        <v>60319.14720000001</v>
      </c>
      <c r="R94" s="11">
        <f aca="true" t="shared" si="12" ref="R94:AK94">R19+R56</f>
        <v>36197</v>
      </c>
      <c r="S94" s="11">
        <f t="shared" si="12"/>
        <v>64830.21063</v>
      </c>
      <c r="T94" s="11">
        <f t="shared" si="12"/>
        <v>16210.60427</v>
      </c>
      <c r="U94" s="11">
        <f t="shared" si="12"/>
        <v>48618.67896</v>
      </c>
      <c r="V94" s="11">
        <f t="shared" si="12"/>
        <v>64023</v>
      </c>
      <c r="W94" s="11">
        <f t="shared" si="12"/>
        <v>115980.18525</v>
      </c>
      <c r="X94" s="11">
        <f t="shared" si="12"/>
        <v>29002.994750000005</v>
      </c>
      <c r="Y94" s="11">
        <f t="shared" si="12"/>
        <v>86977.0221</v>
      </c>
      <c r="Z94" s="11">
        <f t="shared" si="12"/>
        <v>75800</v>
      </c>
      <c r="AA94" s="11">
        <f t="shared" si="12"/>
        <v>129087.82728999999</v>
      </c>
      <c r="AB94" s="11">
        <f t="shared" si="12"/>
        <v>32284.233229999998</v>
      </c>
      <c r="AC94" s="11">
        <f t="shared" si="12"/>
        <v>96803.50696000001</v>
      </c>
      <c r="AD94" s="11">
        <f t="shared" si="12"/>
        <v>98371</v>
      </c>
      <c r="AE94" s="11">
        <f t="shared" si="12"/>
        <v>161061.03486999997</v>
      </c>
      <c r="AF94" s="11">
        <f t="shared" si="12"/>
        <v>40284.95919</v>
      </c>
      <c r="AG94" s="11">
        <f t="shared" si="12"/>
        <v>120775.80647999998</v>
      </c>
      <c r="AH94" s="11">
        <f t="shared" si="12"/>
        <v>70561</v>
      </c>
      <c r="AI94" s="11">
        <f t="shared" si="12"/>
        <v>113147.9512</v>
      </c>
      <c r="AJ94" s="11">
        <f t="shared" si="12"/>
        <v>28301.533049999995</v>
      </c>
      <c r="AK94" s="11">
        <f t="shared" si="12"/>
        <v>84846.29255</v>
      </c>
      <c r="AL94" s="15" t="s">
        <v>50</v>
      </c>
      <c r="AM94" s="15" t="s">
        <v>50</v>
      </c>
      <c r="AN94" s="15" t="s">
        <v>50</v>
      </c>
      <c r="AO94" s="15" t="s">
        <v>50</v>
      </c>
      <c r="AP94" s="11">
        <f t="shared" si="4"/>
        <v>555282</v>
      </c>
      <c r="AQ94" s="11">
        <f t="shared" si="1"/>
        <v>951734.3923299998</v>
      </c>
      <c r="AR94" s="11">
        <f t="shared" si="1"/>
        <v>238020.11690999998</v>
      </c>
      <c r="AS94" s="11">
        <f t="shared" si="1"/>
        <v>713711.8635300001</v>
      </c>
    </row>
    <row r="95" spans="1:45" s="6" customFormat="1" ht="16.5" customHeight="1">
      <c r="A95" s="5" t="s">
        <v>16</v>
      </c>
      <c r="B95" s="12">
        <f t="shared" si="2"/>
        <v>340359</v>
      </c>
      <c r="C95" s="12">
        <f t="shared" si="2"/>
        <v>604341.03556</v>
      </c>
      <c r="D95" s="12">
        <f t="shared" si="2"/>
        <v>151133.80672999998</v>
      </c>
      <c r="E95" s="12">
        <f t="shared" si="2"/>
        <v>453205.53298</v>
      </c>
      <c r="F95" s="12">
        <f t="shared" si="2"/>
        <v>120614</v>
      </c>
      <c r="G95" s="12">
        <f t="shared" si="2"/>
        <v>208217.16084999996</v>
      </c>
      <c r="H95" s="12">
        <f t="shared" si="2"/>
        <v>52071.41539000001</v>
      </c>
      <c r="I95" s="12">
        <f t="shared" si="2"/>
        <v>156145.16506</v>
      </c>
      <c r="J95" s="12">
        <f t="shared" si="2"/>
        <v>120213</v>
      </c>
      <c r="K95" s="12">
        <f t="shared" si="2"/>
        <v>227346.73045000003</v>
      </c>
      <c r="L95" s="12">
        <f t="shared" si="2"/>
        <v>56851.728489999994</v>
      </c>
      <c r="M95" s="12">
        <f t="shared" si="2"/>
        <v>170494.45132</v>
      </c>
      <c r="N95" s="12">
        <f t="shared" si="2"/>
        <v>167461</v>
      </c>
      <c r="O95" s="12">
        <f t="shared" si="2"/>
        <v>331647.21238</v>
      </c>
      <c r="P95" s="12">
        <f t="shared" si="2"/>
        <v>82928.40577000003</v>
      </c>
      <c r="Q95" s="12">
        <f t="shared" si="2"/>
        <v>248717.70479999995</v>
      </c>
      <c r="R95" s="12">
        <f aca="true" t="shared" si="13" ref="R95:AK95">R20+R57</f>
        <v>138444</v>
      </c>
      <c r="S95" s="12">
        <f t="shared" si="13"/>
        <v>255906.55387999996</v>
      </c>
      <c r="T95" s="12">
        <f t="shared" si="13"/>
        <v>63988.58563</v>
      </c>
      <c r="U95" s="12">
        <f t="shared" si="13"/>
        <v>191916.22142000002</v>
      </c>
      <c r="V95" s="12">
        <f t="shared" si="13"/>
        <v>226325</v>
      </c>
      <c r="W95" s="12">
        <f t="shared" si="13"/>
        <v>410213.6337200001</v>
      </c>
      <c r="X95" s="12">
        <f t="shared" si="13"/>
        <v>102580.22266</v>
      </c>
      <c r="Y95" s="12">
        <f t="shared" si="13"/>
        <v>307632.21806</v>
      </c>
      <c r="Z95" s="12">
        <f t="shared" si="13"/>
        <v>261665</v>
      </c>
      <c r="AA95" s="12">
        <f t="shared" si="13"/>
        <v>450601.90209999995</v>
      </c>
      <c r="AB95" s="12">
        <f t="shared" si="13"/>
        <v>112693.92976</v>
      </c>
      <c r="AC95" s="12">
        <f t="shared" si="13"/>
        <v>337907.0261799999</v>
      </c>
      <c r="AD95" s="12">
        <f t="shared" si="13"/>
        <v>314041</v>
      </c>
      <c r="AE95" s="12">
        <f t="shared" si="13"/>
        <v>514083.65685999993</v>
      </c>
      <c r="AF95" s="12">
        <f t="shared" si="13"/>
        <v>128585.60076</v>
      </c>
      <c r="AG95" s="12">
        <f t="shared" si="13"/>
        <v>385496.92434</v>
      </c>
      <c r="AH95" s="12">
        <f t="shared" si="13"/>
        <v>233919</v>
      </c>
      <c r="AI95" s="12">
        <f t="shared" si="13"/>
        <v>375190.10731999995</v>
      </c>
      <c r="AJ95" s="12">
        <f t="shared" si="13"/>
        <v>93850.35545999999</v>
      </c>
      <c r="AK95" s="12">
        <f t="shared" si="13"/>
        <v>281338.88737</v>
      </c>
      <c r="AL95" s="16" t="s">
        <v>50</v>
      </c>
      <c r="AM95" s="16" t="s">
        <v>50</v>
      </c>
      <c r="AN95" s="16" t="s">
        <v>50</v>
      </c>
      <c r="AO95" s="16" t="s">
        <v>50</v>
      </c>
      <c r="AP95" s="12">
        <f t="shared" si="4"/>
        <v>1923041</v>
      </c>
      <c r="AQ95" s="12">
        <f t="shared" si="1"/>
        <v>3377547.9931199998</v>
      </c>
      <c r="AR95" s="12">
        <f t="shared" si="1"/>
        <v>844684.0506499999</v>
      </c>
      <c r="AS95" s="12">
        <f t="shared" si="1"/>
        <v>2532854.13153</v>
      </c>
    </row>
    <row r="96" spans="1:45" s="1" customFormat="1" ht="16.5" customHeight="1">
      <c r="A96" s="4" t="s">
        <v>21</v>
      </c>
      <c r="B96" s="11">
        <f t="shared" si="2"/>
        <v>152398</v>
      </c>
      <c r="C96" s="11">
        <f t="shared" si="2"/>
        <v>231426.59313</v>
      </c>
      <c r="D96" s="11">
        <f t="shared" si="2"/>
        <v>57881.03054000001</v>
      </c>
      <c r="E96" s="11">
        <f t="shared" si="2"/>
        <v>173545.51801</v>
      </c>
      <c r="F96" s="11">
        <f t="shared" si="2"/>
        <v>55176</v>
      </c>
      <c r="G96" s="11">
        <f t="shared" si="2"/>
        <v>87162.32343000002</v>
      </c>
      <c r="H96" s="11">
        <f t="shared" si="2"/>
        <v>21798.877510000006</v>
      </c>
      <c r="I96" s="11">
        <f t="shared" si="2"/>
        <v>65363.03293</v>
      </c>
      <c r="J96" s="11">
        <f t="shared" si="2"/>
        <v>55172</v>
      </c>
      <c r="K96" s="11">
        <f t="shared" si="2"/>
        <v>97760.42512999999</v>
      </c>
      <c r="L96" s="11">
        <f t="shared" si="2"/>
        <v>24448.46244999999</v>
      </c>
      <c r="M96" s="11">
        <f t="shared" si="2"/>
        <v>73311.90078000001</v>
      </c>
      <c r="N96" s="11">
        <f t="shared" si="2"/>
        <v>73153</v>
      </c>
      <c r="O96" s="11">
        <f t="shared" si="2"/>
        <v>137284.41914</v>
      </c>
      <c r="P96" s="11">
        <f t="shared" si="2"/>
        <v>34330.60423</v>
      </c>
      <c r="Q96" s="11">
        <f t="shared" si="2"/>
        <v>102953.76110999999</v>
      </c>
      <c r="R96" s="11">
        <f aca="true" t="shared" si="14" ref="R96:AK96">R21+R58</f>
        <v>69566</v>
      </c>
      <c r="S96" s="11">
        <f t="shared" si="14"/>
        <v>121013.65796000001</v>
      </c>
      <c r="T96" s="11">
        <f t="shared" si="14"/>
        <v>30262.184030000004</v>
      </c>
      <c r="U96" s="11">
        <f t="shared" si="14"/>
        <v>90751.47393000001</v>
      </c>
      <c r="V96" s="11">
        <f t="shared" si="14"/>
        <v>113736</v>
      </c>
      <c r="W96" s="11">
        <f t="shared" si="14"/>
        <v>197259.70857999998</v>
      </c>
      <c r="X96" s="11">
        <f t="shared" si="14"/>
        <v>49330.96892</v>
      </c>
      <c r="Y96" s="11">
        <f t="shared" si="14"/>
        <v>147928.27745</v>
      </c>
      <c r="Z96" s="11">
        <f t="shared" si="14"/>
        <v>120289</v>
      </c>
      <c r="AA96" s="11">
        <f t="shared" si="14"/>
        <v>201069.04492999997</v>
      </c>
      <c r="AB96" s="11">
        <f t="shared" si="14"/>
        <v>50288.296500000004</v>
      </c>
      <c r="AC96" s="11">
        <f t="shared" si="14"/>
        <v>150780.50306</v>
      </c>
      <c r="AD96" s="11">
        <f t="shared" si="14"/>
        <v>144325</v>
      </c>
      <c r="AE96" s="11">
        <f t="shared" si="14"/>
        <v>230467.19569000002</v>
      </c>
      <c r="AF96" s="11">
        <f t="shared" si="14"/>
        <v>57648.060849999994</v>
      </c>
      <c r="AG96" s="11">
        <f t="shared" si="14"/>
        <v>172818.94413999998</v>
      </c>
      <c r="AH96" s="11">
        <f t="shared" si="14"/>
        <v>99051</v>
      </c>
      <c r="AI96" s="11">
        <f t="shared" si="14"/>
        <v>156798.83451</v>
      </c>
      <c r="AJ96" s="11">
        <f t="shared" si="14"/>
        <v>39224.408890000006</v>
      </c>
      <c r="AK96" s="11">
        <f t="shared" si="14"/>
        <v>117574.36261999996</v>
      </c>
      <c r="AL96" s="15" t="s">
        <v>50</v>
      </c>
      <c r="AM96" s="15" t="s">
        <v>50</v>
      </c>
      <c r="AN96" s="15" t="s">
        <v>50</v>
      </c>
      <c r="AO96" s="15" t="s">
        <v>50</v>
      </c>
      <c r="AP96" s="11">
        <f t="shared" si="4"/>
        <v>882866</v>
      </c>
      <c r="AQ96" s="11">
        <f t="shared" si="1"/>
        <v>1460242.2025</v>
      </c>
      <c r="AR96" s="11">
        <f t="shared" si="1"/>
        <v>365212.89392000006</v>
      </c>
      <c r="AS96" s="11">
        <f t="shared" si="1"/>
        <v>1095027.77403</v>
      </c>
    </row>
    <row r="97" spans="1:45" s="1" customFormat="1" ht="16.5" customHeight="1">
      <c r="A97" s="4" t="s">
        <v>22</v>
      </c>
      <c r="B97" s="11">
        <f t="shared" si="2"/>
        <v>120530</v>
      </c>
      <c r="C97" s="11">
        <f t="shared" si="2"/>
        <v>180418.01715000003</v>
      </c>
      <c r="D97" s="11">
        <f t="shared" si="2"/>
        <v>45121.5161</v>
      </c>
      <c r="E97" s="11">
        <f t="shared" si="2"/>
        <v>135296.41508999997</v>
      </c>
      <c r="F97" s="11">
        <f t="shared" si="2"/>
        <v>40706</v>
      </c>
      <c r="G97" s="11">
        <f t="shared" si="2"/>
        <v>62608.87294</v>
      </c>
      <c r="H97" s="11">
        <f t="shared" si="2"/>
        <v>15657.548050000001</v>
      </c>
      <c r="I97" s="11">
        <f t="shared" si="2"/>
        <v>46951.304390000005</v>
      </c>
      <c r="J97" s="11">
        <f t="shared" si="2"/>
        <v>33493</v>
      </c>
      <c r="K97" s="11">
        <f t="shared" si="2"/>
        <v>59850.357879999996</v>
      </c>
      <c r="L97" s="11">
        <f t="shared" si="2"/>
        <v>14966.66967</v>
      </c>
      <c r="M97" s="11">
        <f t="shared" si="2"/>
        <v>44883.30391</v>
      </c>
      <c r="N97" s="11">
        <f t="shared" si="2"/>
        <v>46862</v>
      </c>
      <c r="O97" s="11">
        <f t="shared" si="2"/>
        <v>87301.57031000001</v>
      </c>
      <c r="P97" s="11">
        <f t="shared" si="2"/>
        <v>21830.756729999997</v>
      </c>
      <c r="Q97" s="11">
        <f t="shared" si="2"/>
        <v>65470.73148</v>
      </c>
      <c r="R97" s="11">
        <f aca="true" t="shared" si="15" ref="R97:AK109">R22+R59</f>
        <v>44081</v>
      </c>
      <c r="S97" s="11">
        <f t="shared" si="15"/>
        <v>75752.23702999999</v>
      </c>
      <c r="T97" s="11">
        <f t="shared" si="15"/>
        <v>18942.982379999994</v>
      </c>
      <c r="U97" s="11">
        <f t="shared" si="15"/>
        <v>56809.04825</v>
      </c>
      <c r="V97" s="11">
        <f t="shared" si="15"/>
        <v>83463</v>
      </c>
      <c r="W97" s="11">
        <f t="shared" si="15"/>
        <v>147769.0279</v>
      </c>
      <c r="X97" s="11">
        <f t="shared" si="15"/>
        <v>36953.416659999995</v>
      </c>
      <c r="Y97" s="11">
        <f t="shared" si="15"/>
        <v>110815.51350999999</v>
      </c>
      <c r="Z97" s="11">
        <f t="shared" si="15"/>
        <v>102797</v>
      </c>
      <c r="AA97" s="11">
        <f t="shared" si="15"/>
        <v>173179.07408999995</v>
      </c>
      <c r="AB97" s="11">
        <f t="shared" si="15"/>
        <v>43313.790680000006</v>
      </c>
      <c r="AC97" s="11">
        <f t="shared" si="15"/>
        <v>129864.93101999999</v>
      </c>
      <c r="AD97" s="11">
        <f t="shared" si="15"/>
        <v>121504</v>
      </c>
      <c r="AE97" s="11">
        <f t="shared" si="15"/>
        <v>198139.55851</v>
      </c>
      <c r="AF97" s="11">
        <f t="shared" si="15"/>
        <v>49561.98222</v>
      </c>
      <c r="AG97" s="11">
        <f t="shared" si="15"/>
        <v>148576.97379</v>
      </c>
      <c r="AH97" s="11">
        <f t="shared" si="15"/>
        <v>83322</v>
      </c>
      <c r="AI97" s="11">
        <f t="shared" si="15"/>
        <v>136765.16282000003</v>
      </c>
      <c r="AJ97" s="11">
        <f t="shared" si="15"/>
        <v>34212.38113</v>
      </c>
      <c r="AK97" s="11">
        <f t="shared" si="15"/>
        <v>102552.70066999999</v>
      </c>
      <c r="AL97" s="15" t="s">
        <v>50</v>
      </c>
      <c r="AM97" s="15" t="s">
        <v>50</v>
      </c>
      <c r="AN97" s="15" t="s">
        <v>50</v>
      </c>
      <c r="AO97" s="15" t="s">
        <v>50</v>
      </c>
      <c r="AP97" s="11">
        <f t="shared" si="4"/>
        <v>676758</v>
      </c>
      <c r="AQ97" s="11">
        <f t="shared" si="1"/>
        <v>1121783.87863</v>
      </c>
      <c r="AR97" s="11">
        <f t="shared" si="1"/>
        <v>280561.04362</v>
      </c>
      <c r="AS97" s="11">
        <f t="shared" si="1"/>
        <v>841220.9221099999</v>
      </c>
    </row>
    <row r="98" spans="1:45" s="1" customFormat="1" ht="16.5" customHeight="1">
      <c r="A98" s="4" t="s">
        <v>23</v>
      </c>
      <c r="B98" s="11">
        <f t="shared" si="2"/>
        <v>95806</v>
      </c>
      <c r="C98" s="11">
        <f t="shared" si="2"/>
        <v>161373.51726</v>
      </c>
      <c r="D98" s="11">
        <f t="shared" si="2"/>
        <v>40359.99468</v>
      </c>
      <c r="E98" s="11">
        <f t="shared" si="2"/>
        <v>121013.08738000001</v>
      </c>
      <c r="F98" s="11">
        <f t="shared" si="2"/>
        <v>32823</v>
      </c>
      <c r="G98" s="11">
        <f t="shared" si="2"/>
        <v>53918.96372</v>
      </c>
      <c r="H98" s="11">
        <f t="shared" si="2"/>
        <v>13485.006130000002</v>
      </c>
      <c r="I98" s="11">
        <f t="shared" si="2"/>
        <v>40433.94039</v>
      </c>
      <c r="J98" s="11">
        <f t="shared" si="2"/>
        <v>27270</v>
      </c>
      <c r="K98" s="11">
        <f t="shared" si="2"/>
        <v>48398.732990000004</v>
      </c>
      <c r="L98" s="11">
        <f t="shared" si="2"/>
        <v>12103.31796</v>
      </c>
      <c r="M98" s="11">
        <f t="shared" si="2"/>
        <v>36295.328330000004</v>
      </c>
      <c r="N98" s="11">
        <f t="shared" si="2"/>
        <v>36864</v>
      </c>
      <c r="O98" s="11">
        <f t="shared" si="2"/>
        <v>68454.33313000001</v>
      </c>
      <c r="P98" s="11">
        <f t="shared" si="2"/>
        <v>17117.50977</v>
      </c>
      <c r="Q98" s="11">
        <f t="shared" si="2"/>
        <v>51336.730760000006</v>
      </c>
      <c r="R98" s="11">
        <f t="shared" si="15"/>
        <v>36827</v>
      </c>
      <c r="S98" s="11">
        <f t="shared" si="15"/>
        <v>63783.682109999994</v>
      </c>
      <c r="T98" s="11">
        <f t="shared" si="15"/>
        <v>15949.571849999997</v>
      </c>
      <c r="U98" s="11">
        <f t="shared" si="15"/>
        <v>47834.043139999994</v>
      </c>
      <c r="V98" s="11">
        <f t="shared" si="15"/>
        <v>61481</v>
      </c>
      <c r="W98" s="11">
        <f t="shared" si="15"/>
        <v>105862.08675</v>
      </c>
      <c r="X98" s="11">
        <f t="shared" si="15"/>
        <v>26473.232189999995</v>
      </c>
      <c r="Y98" s="11">
        <f t="shared" si="15"/>
        <v>79388.79695999999</v>
      </c>
      <c r="Z98" s="11">
        <f t="shared" si="15"/>
        <v>68066</v>
      </c>
      <c r="AA98" s="11">
        <f t="shared" si="15"/>
        <v>111585.33468</v>
      </c>
      <c r="AB98" s="11">
        <f t="shared" si="15"/>
        <v>27906.94348</v>
      </c>
      <c r="AC98" s="11">
        <f t="shared" si="15"/>
        <v>83677.97630000001</v>
      </c>
      <c r="AD98" s="11">
        <f t="shared" si="15"/>
        <v>83090</v>
      </c>
      <c r="AE98" s="11">
        <f t="shared" si="15"/>
        <v>129351.64424</v>
      </c>
      <c r="AF98" s="11">
        <f t="shared" si="15"/>
        <v>32354.98268</v>
      </c>
      <c r="AG98" s="11">
        <f t="shared" si="15"/>
        <v>96996.61645999999</v>
      </c>
      <c r="AH98" s="11">
        <f t="shared" si="15"/>
        <v>54660</v>
      </c>
      <c r="AI98" s="11">
        <f t="shared" si="15"/>
        <v>84494.31672999999</v>
      </c>
      <c r="AJ98" s="11">
        <f t="shared" si="15"/>
        <v>21136.63762</v>
      </c>
      <c r="AK98" s="11">
        <f t="shared" si="15"/>
        <v>63357.57351</v>
      </c>
      <c r="AL98" s="15" t="s">
        <v>50</v>
      </c>
      <c r="AM98" s="15" t="s">
        <v>50</v>
      </c>
      <c r="AN98" s="15" t="s">
        <v>50</v>
      </c>
      <c r="AO98" s="15" t="s">
        <v>50</v>
      </c>
      <c r="AP98" s="11">
        <f t="shared" si="4"/>
        <v>496887</v>
      </c>
      <c r="AQ98" s="11">
        <f t="shared" si="1"/>
        <v>827222.6116099999</v>
      </c>
      <c r="AR98" s="11">
        <f t="shared" si="1"/>
        <v>206887.19636</v>
      </c>
      <c r="AS98" s="11">
        <f t="shared" si="1"/>
        <v>620334.09323</v>
      </c>
    </row>
    <row r="99" spans="1:45" s="6" customFormat="1" ht="16.5" customHeight="1">
      <c r="A99" s="5" t="s">
        <v>20</v>
      </c>
      <c r="B99" s="12">
        <f t="shared" si="2"/>
        <v>368734</v>
      </c>
      <c r="C99" s="12">
        <f t="shared" si="2"/>
        <v>573218.12754</v>
      </c>
      <c r="D99" s="12">
        <f t="shared" si="2"/>
        <v>143362.54132000002</v>
      </c>
      <c r="E99" s="12">
        <f t="shared" si="2"/>
        <v>429855.02047999995</v>
      </c>
      <c r="F99" s="12">
        <f t="shared" si="2"/>
        <v>128705</v>
      </c>
      <c r="G99" s="12">
        <f t="shared" si="2"/>
        <v>203690.16008999996</v>
      </c>
      <c r="H99" s="12">
        <f t="shared" si="2"/>
        <v>50941.43169000001</v>
      </c>
      <c r="I99" s="12">
        <f t="shared" si="2"/>
        <v>152748.27771</v>
      </c>
      <c r="J99" s="12">
        <f t="shared" si="2"/>
        <v>115935</v>
      </c>
      <c r="K99" s="12">
        <f t="shared" si="2"/>
        <v>206009.516</v>
      </c>
      <c r="L99" s="12">
        <f t="shared" si="2"/>
        <v>51518.45008000001</v>
      </c>
      <c r="M99" s="12">
        <f t="shared" si="2"/>
        <v>154490.53302</v>
      </c>
      <c r="N99" s="12">
        <f t="shared" si="2"/>
        <v>156879</v>
      </c>
      <c r="O99" s="12">
        <f t="shared" si="2"/>
        <v>293040.32258000004</v>
      </c>
      <c r="P99" s="12">
        <f t="shared" si="2"/>
        <v>73278.87073000002</v>
      </c>
      <c r="Q99" s="12">
        <f t="shared" si="2"/>
        <v>219761.22335</v>
      </c>
      <c r="R99" s="12">
        <f t="shared" si="15"/>
        <v>150474</v>
      </c>
      <c r="S99" s="12">
        <f t="shared" si="15"/>
        <v>260549.5771</v>
      </c>
      <c r="T99" s="12">
        <f t="shared" si="15"/>
        <v>65154.73826</v>
      </c>
      <c r="U99" s="12">
        <f t="shared" si="15"/>
        <v>195394.56532</v>
      </c>
      <c r="V99" s="12">
        <f t="shared" si="15"/>
        <v>258680</v>
      </c>
      <c r="W99" s="12">
        <f t="shared" si="15"/>
        <v>450890.82323</v>
      </c>
      <c r="X99" s="12">
        <f t="shared" si="15"/>
        <v>112757.61776999997</v>
      </c>
      <c r="Y99" s="12">
        <f t="shared" si="15"/>
        <v>338132.5879199999</v>
      </c>
      <c r="Z99" s="12">
        <f t="shared" si="15"/>
        <v>291152</v>
      </c>
      <c r="AA99" s="12">
        <f t="shared" si="15"/>
        <v>485833.45369999995</v>
      </c>
      <c r="AB99" s="12">
        <f t="shared" si="15"/>
        <v>121509.03065999999</v>
      </c>
      <c r="AC99" s="12">
        <f t="shared" si="15"/>
        <v>364323.41038</v>
      </c>
      <c r="AD99" s="12">
        <f t="shared" si="15"/>
        <v>348919</v>
      </c>
      <c r="AE99" s="12">
        <f t="shared" si="15"/>
        <v>557958.3984399999</v>
      </c>
      <c r="AF99" s="12">
        <f t="shared" si="15"/>
        <v>139565.02574999997</v>
      </c>
      <c r="AG99" s="12">
        <f t="shared" si="15"/>
        <v>418392.53439000004</v>
      </c>
      <c r="AH99" s="12">
        <f t="shared" si="15"/>
        <v>237033</v>
      </c>
      <c r="AI99" s="12">
        <f t="shared" si="15"/>
        <v>378058.3140599999</v>
      </c>
      <c r="AJ99" s="12">
        <f t="shared" si="15"/>
        <v>94573.42763999997</v>
      </c>
      <c r="AK99" s="12">
        <f t="shared" si="15"/>
        <v>283484.6368</v>
      </c>
      <c r="AL99" s="16" t="s">
        <v>50</v>
      </c>
      <c r="AM99" s="16" t="s">
        <v>50</v>
      </c>
      <c r="AN99" s="16" t="s">
        <v>50</v>
      </c>
      <c r="AO99" s="16" t="s">
        <v>50</v>
      </c>
      <c r="AP99" s="12">
        <f t="shared" si="4"/>
        <v>2056511</v>
      </c>
      <c r="AQ99" s="12">
        <f t="shared" si="1"/>
        <v>3409248.692739999</v>
      </c>
      <c r="AR99" s="12">
        <f t="shared" si="1"/>
        <v>852661.1338999999</v>
      </c>
      <c r="AS99" s="12">
        <f t="shared" si="1"/>
        <v>2556582.78937</v>
      </c>
    </row>
    <row r="100" spans="1:45" s="1" customFormat="1" ht="16.5" customHeight="1">
      <c r="A100" s="4" t="s">
        <v>25</v>
      </c>
      <c r="B100" s="11">
        <f t="shared" si="2"/>
        <v>319042</v>
      </c>
      <c r="C100" s="11">
        <f t="shared" si="2"/>
        <v>450081.70909</v>
      </c>
      <c r="D100" s="11">
        <f t="shared" si="2"/>
        <v>112545.74929</v>
      </c>
      <c r="E100" s="11">
        <f t="shared" si="2"/>
        <v>337535.0971</v>
      </c>
      <c r="F100" s="11">
        <f t="shared" si="2"/>
        <v>98932</v>
      </c>
      <c r="G100" s="11">
        <f t="shared" si="2"/>
        <v>138437.63468000002</v>
      </c>
      <c r="H100" s="11">
        <f t="shared" si="2"/>
        <v>34616.667140000005</v>
      </c>
      <c r="I100" s="11">
        <f t="shared" si="2"/>
        <v>103820.82654000001</v>
      </c>
      <c r="J100" s="11">
        <f t="shared" si="2"/>
        <v>80011</v>
      </c>
      <c r="K100" s="11">
        <f t="shared" si="2"/>
        <v>134973.83859</v>
      </c>
      <c r="L100" s="11">
        <f t="shared" si="2"/>
        <v>33752.346379999995</v>
      </c>
      <c r="M100" s="11">
        <f t="shared" si="2"/>
        <v>101221.35830000002</v>
      </c>
      <c r="N100" s="11">
        <f t="shared" si="2"/>
        <v>101282</v>
      </c>
      <c r="O100" s="11">
        <f t="shared" si="2"/>
        <v>180930.30994999997</v>
      </c>
      <c r="P100" s="11">
        <f t="shared" si="2"/>
        <v>45241.129349999996</v>
      </c>
      <c r="Q100" s="11">
        <f t="shared" si="2"/>
        <v>135689.0494</v>
      </c>
      <c r="R100" s="11">
        <f t="shared" si="15"/>
        <v>108141</v>
      </c>
      <c r="S100" s="11">
        <f t="shared" si="15"/>
        <v>172491.71976000004</v>
      </c>
      <c r="T100" s="11">
        <f t="shared" si="15"/>
        <v>43129.957969999996</v>
      </c>
      <c r="U100" s="11">
        <f t="shared" si="15"/>
        <v>129361.30239</v>
      </c>
      <c r="V100" s="11">
        <f t="shared" si="15"/>
        <v>170329</v>
      </c>
      <c r="W100" s="11">
        <f t="shared" si="15"/>
        <v>267091.19758999994</v>
      </c>
      <c r="X100" s="11">
        <f t="shared" si="15"/>
        <v>66789.42758</v>
      </c>
      <c r="Y100" s="11">
        <f t="shared" si="15"/>
        <v>200301.53121</v>
      </c>
      <c r="Z100" s="11">
        <f t="shared" si="15"/>
        <v>183816</v>
      </c>
      <c r="AA100" s="11">
        <f t="shared" si="15"/>
        <v>275283.98812999995</v>
      </c>
      <c r="AB100" s="11">
        <f t="shared" si="15"/>
        <v>68847.77366</v>
      </c>
      <c r="AC100" s="11">
        <f t="shared" si="15"/>
        <v>206435.92356</v>
      </c>
      <c r="AD100" s="11">
        <f t="shared" si="15"/>
        <v>217594</v>
      </c>
      <c r="AE100" s="11">
        <f t="shared" si="15"/>
        <v>315919.91158</v>
      </c>
      <c r="AF100" s="11">
        <f t="shared" si="15"/>
        <v>79019.56605</v>
      </c>
      <c r="AG100" s="11">
        <f t="shared" si="15"/>
        <v>236899.98119</v>
      </c>
      <c r="AH100" s="11">
        <f t="shared" si="15"/>
        <v>129662</v>
      </c>
      <c r="AI100" s="11">
        <f t="shared" si="15"/>
        <v>190577.09503</v>
      </c>
      <c r="AJ100" s="11">
        <f t="shared" si="15"/>
        <v>47671.06418999998</v>
      </c>
      <c r="AK100" s="11">
        <f t="shared" si="15"/>
        <v>142905.92064</v>
      </c>
      <c r="AL100" s="15" t="s">
        <v>50</v>
      </c>
      <c r="AM100" s="15" t="s">
        <v>50</v>
      </c>
      <c r="AN100" s="15" t="s">
        <v>50</v>
      </c>
      <c r="AO100" s="15" t="s">
        <v>50</v>
      </c>
      <c r="AP100" s="11">
        <f t="shared" si="4"/>
        <v>1408809</v>
      </c>
      <c r="AQ100" s="11">
        <f t="shared" si="1"/>
        <v>2125787.4044</v>
      </c>
      <c r="AR100" s="11">
        <f t="shared" si="1"/>
        <v>531613.68161</v>
      </c>
      <c r="AS100" s="11">
        <f t="shared" si="1"/>
        <v>1594170.99033</v>
      </c>
    </row>
    <row r="101" spans="1:45" s="1" customFormat="1" ht="16.5" customHeight="1">
      <c r="A101" s="4" t="s">
        <v>26</v>
      </c>
      <c r="B101" s="11">
        <f t="shared" si="2"/>
        <v>125858</v>
      </c>
      <c r="C101" s="11">
        <f t="shared" si="2"/>
        <v>193189.60689000002</v>
      </c>
      <c r="D101" s="11">
        <f t="shared" si="2"/>
        <v>48313.270690000005</v>
      </c>
      <c r="E101" s="11">
        <f t="shared" si="2"/>
        <v>144876.13835000002</v>
      </c>
      <c r="F101" s="11">
        <f t="shared" si="2"/>
        <v>37893</v>
      </c>
      <c r="G101" s="11">
        <f t="shared" si="2"/>
        <v>61447.55101</v>
      </c>
      <c r="H101" s="11">
        <f t="shared" si="2"/>
        <v>15365.591409999997</v>
      </c>
      <c r="I101" s="11">
        <f t="shared" si="2"/>
        <v>46081.864</v>
      </c>
      <c r="J101" s="11">
        <f t="shared" si="2"/>
        <v>36198</v>
      </c>
      <c r="K101" s="11">
        <f t="shared" si="2"/>
        <v>64554.09719999999</v>
      </c>
      <c r="L101" s="11">
        <f t="shared" si="2"/>
        <v>16143.231520000001</v>
      </c>
      <c r="M101" s="11">
        <f t="shared" si="2"/>
        <v>48410.8378</v>
      </c>
      <c r="N101" s="11">
        <f t="shared" si="2"/>
        <v>50865</v>
      </c>
      <c r="O101" s="11">
        <f t="shared" si="2"/>
        <v>95052.08081000001</v>
      </c>
      <c r="P101" s="11">
        <f t="shared" si="2"/>
        <v>23767.63358</v>
      </c>
      <c r="Q101" s="11">
        <f>Q26+Q63</f>
        <v>71284.09602</v>
      </c>
      <c r="R101" s="11">
        <f t="shared" si="15"/>
        <v>47804</v>
      </c>
      <c r="S101" s="11">
        <f t="shared" si="15"/>
        <v>83174.6373</v>
      </c>
      <c r="T101" s="11">
        <f t="shared" si="15"/>
        <v>20798.48633</v>
      </c>
      <c r="U101" s="11">
        <f t="shared" si="15"/>
        <v>62375.95466999999</v>
      </c>
      <c r="V101" s="11">
        <f t="shared" si="15"/>
        <v>84152</v>
      </c>
      <c r="W101" s="11">
        <f t="shared" si="15"/>
        <v>143501.65593</v>
      </c>
      <c r="X101" s="11">
        <f t="shared" si="15"/>
        <v>35885.054280000004</v>
      </c>
      <c r="Y101" s="11">
        <f t="shared" si="15"/>
        <v>107616.47745</v>
      </c>
      <c r="Z101" s="11">
        <f t="shared" si="15"/>
        <v>94793</v>
      </c>
      <c r="AA101" s="11">
        <f t="shared" si="15"/>
        <v>156367.32447</v>
      </c>
      <c r="AB101" s="11">
        <f t="shared" si="15"/>
        <v>39106.9727</v>
      </c>
      <c r="AC101" s="11">
        <f t="shared" si="15"/>
        <v>117260.02536999999</v>
      </c>
      <c r="AD101" s="11">
        <f t="shared" si="15"/>
        <v>118844</v>
      </c>
      <c r="AE101" s="11">
        <f t="shared" si="15"/>
        <v>187889.10752999998</v>
      </c>
      <c r="AF101" s="11">
        <f t="shared" si="15"/>
        <v>46996.19959000001</v>
      </c>
      <c r="AG101" s="11">
        <f t="shared" si="15"/>
        <v>140892.82694</v>
      </c>
      <c r="AH101" s="11">
        <f t="shared" si="15"/>
        <v>78490</v>
      </c>
      <c r="AI101" s="11">
        <f t="shared" si="15"/>
        <v>122521.14017999999</v>
      </c>
      <c r="AJ101" s="11">
        <f t="shared" si="15"/>
        <v>30648.30968</v>
      </c>
      <c r="AK101" s="11">
        <f t="shared" si="15"/>
        <v>91872.7819</v>
      </c>
      <c r="AL101" s="15" t="s">
        <v>50</v>
      </c>
      <c r="AM101" s="15" t="s">
        <v>50</v>
      </c>
      <c r="AN101" s="15" t="s">
        <v>50</v>
      </c>
      <c r="AO101" s="15" t="s">
        <v>50</v>
      </c>
      <c r="AP101" s="11">
        <f t="shared" si="4"/>
        <v>674897</v>
      </c>
      <c r="AQ101" s="11">
        <f t="shared" si="4"/>
        <v>1107697.20132</v>
      </c>
      <c r="AR101" s="11">
        <f t="shared" si="4"/>
        <v>277024.74977999995</v>
      </c>
      <c r="AS101" s="11">
        <f t="shared" si="4"/>
        <v>830671.0025000002</v>
      </c>
    </row>
    <row r="102" spans="1:45" s="1" customFormat="1" ht="16.5" customHeight="1">
      <c r="A102" s="4" t="s">
        <v>27</v>
      </c>
      <c r="B102" s="11">
        <f aca="true" t="shared" si="16" ref="B102:Q113">B27+B64</f>
        <v>65144</v>
      </c>
      <c r="C102" s="11">
        <f t="shared" si="16"/>
        <v>102138.26452</v>
      </c>
      <c r="D102" s="11">
        <f t="shared" si="16"/>
        <v>25540.172749999998</v>
      </c>
      <c r="E102" s="11">
        <f t="shared" si="16"/>
        <v>76597.48817</v>
      </c>
      <c r="F102" s="11">
        <f t="shared" si="16"/>
        <v>24304</v>
      </c>
      <c r="G102" s="11">
        <f t="shared" si="16"/>
        <v>35660.0267</v>
      </c>
      <c r="H102" s="11">
        <f t="shared" si="16"/>
        <v>8917.0841</v>
      </c>
      <c r="I102" s="11">
        <f t="shared" si="16"/>
        <v>26742.598400000003</v>
      </c>
      <c r="J102" s="11">
        <f t="shared" si="16"/>
        <v>18972</v>
      </c>
      <c r="K102" s="11">
        <f t="shared" si="16"/>
        <v>33005.41625</v>
      </c>
      <c r="L102" s="11">
        <f t="shared" si="16"/>
        <v>8253.49462</v>
      </c>
      <c r="M102" s="11">
        <f t="shared" si="16"/>
        <v>24751.81203</v>
      </c>
      <c r="N102" s="11">
        <f t="shared" si="16"/>
        <v>25049</v>
      </c>
      <c r="O102" s="11">
        <f t="shared" si="16"/>
        <v>45600.48514999999</v>
      </c>
      <c r="P102" s="11">
        <f t="shared" si="16"/>
        <v>11402.661250000001</v>
      </c>
      <c r="Q102" s="11">
        <f t="shared" si="16"/>
        <v>34197.8039</v>
      </c>
      <c r="R102" s="11">
        <f t="shared" si="15"/>
        <v>26544</v>
      </c>
      <c r="S102" s="11">
        <f t="shared" si="15"/>
        <v>44451.29937000001</v>
      </c>
      <c r="T102" s="11">
        <f t="shared" si="15"/>
        <v>11115.089329999999</v>
      </c>
      <c r="U102" s="11">
        <f t="shared" si="15"/>
        <v>33335.94484</v>
      </c>
      <c r="V102" s="11">
        <f t="shared" si="15"/>
        <v>45238</v>
      </c>
      <c r="W102" s="11">
        <f t="shared" si="15"/>
        <v>75559.98052</v>
      </c>
      <c r="X102" s="11">
        <f t="shared" si="15"/>
        <v>18895.99884</v>
      </c>
      <c r="Y102" s="11">
        <f t="shared" si="15"/>
        <v>56663.867179999994</v>
      </c>
      <c r="Z102" s="11">
        <f t="shared" si="15"/>
        <v>59810</v>
      </c>
      <c r="AA102" s="11">
        <f t="shared" si="15"/>
        <v>95424.31610999999</v>
      </c>
      <c r="AB102" s="11">
        <f t="shared" si="15"/>
        <v>23868.15341</v>
      </c>
      <c r="AC102" s="11">
        <f t="shared" si="15"/>
        <v>71555.70679</v>
      </c>
      <c r="AD102" s="11">
        <f t="shared" si="15"/>
        <v>76679</v>
      </c>
      <c r="AE102" s="11">
        <f t="shared" si="15"/>
        <v>120942.27459</v>
      </c>
      <c r="AF102" s="11">
        <f t="shared" si="15"/>
        <v>30253.87436</v>
      </c>
      <c r="AG102" s="11">
        <f t="shared" si="15"/>
        <v>90687.90163</v>
      </c>
      <c r="AH102" s="11">
        <f t="shared" si="15"/>
        <v>44401</v>
      </c>
      <c r="AI102" s="11">
        <f t="shared" si="15"/>
        <v>68878.09765999998</v>
      </c>
      <c r="AJ102" s="11">
        <f t="shared" si="15"/>
        <v>17231.77263</v>
      </c>
      <c r="AK102" s="11">
        <f t="shared" si="15"/>
        <v>51646.12153</v>
      </c>
      <c r="AL102" s="15" t="s">
        <v>50</v>
      </c>
      <c r="AM102" s="15" t="s">
        <v>50</v>
      </c>
      <c r="AN102" s="15" t="s">
        <v>50</v>
      </c>
      <c r="AO102" s="15" t="s">
        <v>50</v>
      </c>
      <c r="AP102" s="11">
        <f t="shared" si="4"/>
        <v>386141</v>
      </c>
      <c r="AQ102" s="11">
        <f t="shared" si="4"/>
        <v>621660.16087</v>
      </c>
      <c r="AR102" s="11">
        <f t="shared" si="4"/>
        <v>155478.30129</v>
      </c>
      <c r="AS102" s="11">
        <f t="shared" si="4"/>
        <v>466179.24447000003</v>
      </c>
    </row>
    <row r="103" spans="1:45" s="6" customFormat="1" ht="16.5" customHeight="1">
      <c r="A103" s="5" t="s">
        <v>24</v>
      </c>
      <c r="B103" s="12">
        <f t="shared" si="16"/>
        <v>510044</v>
      </c>
      <c r="C103" s="12">
        <f t="shared" si="16"/>
        <v>745409.5804999999</v>
      </c>
      <c r="D103" s="12">
        <f t="shared" si="16"/>
        <v>186399.19273</v>
      </c>
      <c r="E103" s="12">
        <f t="shared" si="16"/>
        <v>559008.7236200001</v>
      </c>
      <c r="F103" s="12">
        <f t="shared" si="16"/>
        <v>161129</v>
      </c>
      <c r="G103" s="12">
        <f t="shared" si="16"/>
        <v>235545.2123900001</v>
      </c>
      <c r="H103" s="12">
        <f t="shared" si="16"/>
        <v>58899.34265000001</v>
      </c>
      <c r="I103" s="12">
        <f t="shared" si="16"/>
        <v>176645.28894000003</v>
      </c>
      <c r="J103" s="12">
        <f t="shared" si="16"/>
        <v>135181</v>
      </c>
      <c r="K103" s="12">
        <f t="shared" si="16"/>
        <v>232533.35203999997</v>
      </c>
      <c r="L103" s="12">
        <f t="shared" si="16"/>
        <v>58149.07252</v>
      </c>
      <c r="M103" s="12">
        <f t="shared" si="16"/>
        <v>174384.00813</v>
      </c>
      <c r="N103" s="12">
        <f t="shared" si="16"/>
        <v>177196</v>
      </c>
      <c r="O103" s="12">
        <f t="shared" si="16"/>
        <v>321582.87590999994</v>
      </c>
      <c r="P103" s="12">
        <f t="shared" si="16"/>
        <v>80411.42418</v>
      </c>
      <c r="Q103" s="12">
        <f t="shared" si="16"/>
        <v>241170.94932</v>
      </c>
      <c r="R103" s="12">
        <f t="shared" si="15"/>
        <v>182489</v>
      </c>
      <c r="S103" s="12">
        <f t="shared" si="15"/>
        <v>300117.65643</v>
      </c>
      <c r="T103" s="12">
        <f t="shared" si="15"/>
        <v>75043.53362999999</v>
      </c>
      <c r="U103" s="12">
        <f t="shared" si="15"/>
        <v>225073.2019</v>
      </c>
      <c r="V103" s="12">
        <f t="shared" si="15"/>
        <v>299719</v>
      </c>
      <c r="W103" s="12">
        <f t="shared" si="15"/>
        <v>486152.83403999975</v>
      </c>
      <c r="X103" s="12">
        <f t="shared" si="15"/>
        <v>121570.48070000004</v>
      </c>
      <c r="Y103" s="12">
        <f t="shared" si="15"/>
        <v>364581.87584000005</v>
      </c>
      <c r="Z103" s="12">
        <f t="shared" si="15"/>
        <v>338419</v>
      </c>
      <c r="AA103" s="12">
        <f t="shared" si="15"/>
        <v>527075.62871</v>
      </c>
      <c r="AB103" s="12">
        <f t="shared" si="15"/>
        <v>131822.89976999996</v>
      </c>
      <c r="AC103" s="12">
        <f t="shared" si="15"/>
        <v>395251.65572</v>
      </c>
      <c r="AD103" s="12">
        <f t="shared" si="15"/>
        <v>413117</v>
      </c>
      <c r="AE103" s="12">
        <f t="shared" si="15"/>
        <v>624751.2936999999</v>
      </c>
      <c r="AF103" s="12">
        <f t="shared" si="15"/>
        <v>156269.64</v>
      </c>
      <c r="AG103" s="12">
        <f t="shared" si="15"/>
        <v>468480.70976000006</v>
      </c>
      <c r="AH103" s="12">
        <f t="shared" si="15"/>
        <v>252553</v>
      </c>
      <c r="AI103" s="12">
        <f t="shared" si="15"/>
        <v>381976.3328699999</v>
      </c>
      <c r="AJ103" s="12">
        <f t="shared" si="15"/>
        <v>95551.14650000002</v>
      </c>
      <c r="AK103" s="12">
        <f t="shared" si="15"/>
        <v>286424.82407</v>
      </c>
      <c r="AL103" s="16" t="s">
        <v>50</v>
      </c>
      <c r="AM103" s="16" t="s">
        <v>50</v>
      </c>
      <c r="AN103" s="16" t="s">
        <v>50</v>
      </c>
      <c r="AO103" s="16" t="s">
        <v>50</v>
      </c>
      <c r="AP103" s="12">
        <f t="shared" si="4"/>
        <v>2469847</v>
      </c>
      <c r="AQ103" s="12">
        <f t="shared" si="4"/>
        <v>3855144.766589999</v>
      </c>
      <c r="AR103" s="12">
        <f t="shared" si="4"/>
        <v>964116.73268</v>
      </c>
      <c r="AS103" s="12">
        <f t="shared" si="4"/>
        <v>2891021.2373</v>
      </c>
    </row>
    <row r="104" spans="1:45" s="1" customFormat="1" ht="16.5" customHeight="1">
      <c r="A104" s="4" t="s">
        <v>29</v>
      </c>
      <c r="B104" s="11">
        <f t="shared" si="16"/>
        <v>214328</v>
      </c>
      <c r="C104" s="11">
        <f t="shared" si="16"/>
        <v>362334.39709000004</v>
      </c>
      <c r="D104" s="11">
        <f t="shared" si="16"/>
        <v>90613.89753</v>
      </c>
      <c r="E104" s="11">
        <f t="shared" si="16"/>
        <v>271719.73174</v>
      </c>
      <c r="F104" s="11">
        <f t="shared" si="16"/>
        <v>71977</v>
      </c>
      <c r="G104" s="11">
        <f t="shared" si="16"/>
        <v>113609.06004999999</v>
      </c>
      <c r="H104" s="11">
        <f t="shared" si="16"/>
        <v>28410.193860000003</v>
      </c>
      <c r="I104" s="11">
        <f t="shared" si="16"/>
        <v>85198.76659000001</v>
      </c>
      <c r="J104" s="11">
        <f t="shared" si="16"/>
        <v>62511</v>
      </c>
      <c r="K104" s="11">
        <f t="shared" si="16"/>
        <v>113270.21456000002</v>
      </c>
      <c r="L104" s="11">
        <f t="shared" si="16"/>
        <v>28324.784840000004</v>
      </c>
      <c r="M104" s="11">
        <f t="shared" si="16"/>
        <v>84945.30462000001</v>
      </c>
      <c r="N104" s="11">
        <f t="shared" si="16"/>
        <v>83993</v>
      </c>
      <c r="O104" s="11">
        <f t="shared" si="16"/>
        <v>162520.49717999998</v>
      </c>
      <c r="P104" s="11">
        <f t="shared" si="16"/>
        <v>40637.96342</v>
      </c>
      <c r="Q104" s="11">
        <f t="shared" si="16"/>
        <v>121882.44876999997</v>
      </c>
      <c r="R104" s="11">
        <f t="shared" si="15"/>
        <v>78737</v>
      </c>
      <c r="S104" s="11">
        <f t="shared" si="15"/>
        <v>136589.1125</v>
      </c>
      <c r="T104" s="11">
        <f t="shared" si="15"/>
        <v>34155.22201</v>
      </c>
      <c r="U104" s="11">
        <f t="shared" si="15"/>
        <v>102433.78008</v>
      </c>
      <c r="V104" s="11">
        <f t="shared" si="15"/>
        <v>121614</v>
      </c>
      <c r="W104" s="11">
        <f t="shared" si="15"/>
        <v>201502.28831999996</v>
      </c>
      <c r="X104" s="11">
        <f t="shared" si="15"/>
        <v>50390.54862</v>
      </c>
      <c r="Y104" s="11">
        <f t="shared" si="15"/>
        <v>151111.4395</v>
      </c>
      <c r="Z104" s="11">
        <f t="shared" si="15"/>
        <v>134306</v>
      </c>
      <c r="AA104" s="11">
        <f t="shared" si="15"/>
        <v>208972.64522</v>
      </c>
      <c r="AB104" s="11">
        <f t="shared" si="15"/>
        <v>52265.684760000004</v>
      </c>
      <c r="AC104" s="11">
        <f t="shared" si="15"/>
        <v>156706.91936</v>
      </c>
      <c r="AD104" s="11">
        <f t="shared" si="15"/>
        <v>156759</v>
      </c>
      <c r="AE104" s="11">
        <f t="shared" si="15"/>
        <v>234419.82838999998</v>
      </c>
      <c r="AF104" s="11">
        <f t="shared" si="15"/>
        <v>58636.20115000001</v>
      </c>
      <c r="AG104" s="11">
        <f t="shared" si="15"/>
        <v>175783.57802999998</v>
      </c>
      <c r="AH104" s="11">
        <f t="shared" si="15"/>
        <v>109096</v>
      </c>
      <c r="AI104" s="11">
        <f t="shared" si="15"/>
        <v>163896.34111</v>
      </c>
      <c r="AJ104" s="11">
        <f t="shared" si="15"/>
        <v>40997.76235999999</v>
      </c>
      <c r="AK104" s="11">
        <f t="shared" si="15"/>
        <v>122898.24064999999</v>
      </c>
      <c r="AL104" s="15" t="s">
        <v>50</v>
      </c>
      <c r="AM104" s="15" t="s">
        <v>50</v>
      </c>
      <c r="AN104" s="15" t="s">
        <v>50</v>
      </c>
      <c r="AO104" s="15" t="s">
        <v>50</v>
      </c>
      <c r="AP104" s="11">
        <f t="shared" si="4"/>
        <v>1033321</v>
      </c>
      <c r="AQ104" s="11">
        <f t="shared" si="4"/>
        <v>1697114.38442</v>
      </c>
      <c r="AR104" s="11">
        <f t="shared" si="4"/>
        <v>424432.25854999997</v>
      </c>
      <c r="AS104" s="11">
        <f t="shared" si="4"/>
        <v>1272680.20934</v>
      </c>
    </row>
    <row r="105" spans="1:45" s="1" customFormat="1" ht="16.5" customHeight="1">
      <c r="A105" s="4" t="s">
        <v>30</v>
      </c>
      <c r="B105" s="11">
        <f t="shared" si="16"/>
        <v>163127</v>
      </c>
      <c r="C105" s="11">
        <f t="shared" si="16"/>
        <v>248396.17364</v>
      </c>
      <c r="D105" s="11">
        <f t="shared" si="16"/>
        <v>62114.95043</v>
      </c>
      <c r="E105" s="11">
        <f t="shared" si="16"/>
        <v>186281.75251</v>
      </c>
      <c r="F105" s="11">
        <f t="shared" si="16"/>
        <v>46956</v>
      </c>
      <c r="G105" s="11">
        <f t="shared" si="16"/>
        <v>72687.14525</v>
      </c>
      <c r="H105" s="11">
        <f t="shared" si="16"/>
        <v>18178.116579999998</v>
      </c>
      <c r="I105" s="11">
        <f t="shared" si="16"/>
        <v>54509.07207</v>
      </c>
      <c r="J105" s="11">
        <f t="shared" si="16"/>
        <v>39029</v>
      </c>
      <c r="K105" s="11">
        <f t="shared" si="16"/>
        <v>66736.32633000001</v>
      </c>
      <c r="L105" s="11">
        <f t="shared" si="16"/>
        <v>16689.566499999997</v>
      </c>
      <c r="M105" s="11">
        <f t="shared" si="16"/>
        <v>50046.93923</v>
      </c>
      <c r="N105" s="11">
        <f t="shared" si="16"/>
        <v>51955</v>
      </c>
      <c r="O105" s="11">
        <f t="shared" si="16"/>
        <v>93611.40941999998</v>
      </c>
      <c r="P105" s="11">
        <f t="shared" si="16"/>
        <v>23408.732990000004</v>
      </c>
      <c r="Q105" s="11">
        <f t="shared" si="16"/>
        <v>70202.73633</v>
      </c>
      <c r="R105" s="11">
        <f t="shared" si="15"/>
        <v>51076</v>
      </c>
      <c r="S105" s="11">
        <f t="shared" si="15"/>
        <v>84711.32593</v>
      </c>
      <c r="T105" s="11">
        <f t="shared" si="15"/>
        <v>21183.325709999997</v>
      </c>
      <c r="U105" s="11">
        <f t="shared" si="15"/>
        <v>63527.62994</v>
      </c>
      <c r="V105" s="11">
        <f t="shared" si="15"/>
        <v>88388</v>
      </c>
      <c r="W105" s="11">
        <f t="shared" si="15"/>
        <v>144150.1081</v>
      </c>
      <c r="X105" s="11">
        <f t="shared" si="15"/>
        <v>36049.77666</v>
      </c>
      <c r="Y105" s="11">
        <f t="shared" si="15"/>
        <v>108100.28056000001</v>
      </c>
      <c r="Z105" s="11">
        <f t="shared" si="15"/>
        <v>104070</v>
      </c>
      <c r="AA105" s="11">
        <f t="shared" si="15"/>
        <v>162447.16089</v>
      </c>
      <c r="AB105" s="11">
        <f t="shared" si="15"/>
        <v>40630.81463</v>
      </c>
      <c r="AC105" s="11">
        <f t="shared" si="15"/>
        <v>121816.33979</v>
      </c>
      <c r="AD105" s="11">
        <f t="shared" si="15"/>
        <v>137979</v>
      </c>
      <c r="AE105" s="11">
        <f t="shared" si="15"/>
        <v>208885.90865</v>
      </c>
      <c r="AF105" s="11">
        <f t="shared" si="15"/>
        <v>52250.30901</v>
      </c>
      <c r="AG105" s="11">
        <f t="shared" si="15"/>
        <v>156635.35142999998</v>
      </c>
      <c r="AH105" s="11">
        <f t="shared" si="15"/>
        <v>94681</v>
      </c>
      <c r="AI105" s="11">
        <f t="shared" si="15"/>
        <v>143914.39464</v>
      </c>
      <c r="AJ105" s="11">
        <f t="shared" si="15"/>
        <v>36001.51806</v>
      </c>
      <c r="AK105" s="11">
        <f t="shared" si="15"/>
        <v>107912.63759</v>
      </c>
      <c r="AL105" s="15" t="s">
        <v>50</v>
      </c>
      <c r="AM105" s="15" t="s">
        <v>50</v>
      </c>
      <c r="AN105" s="15" t="s">
        <v>50</v>
      </c>
      <c r="AO105" s="15" t="s">
        <v>50</v>
      </c>
      <c r="AP105" s="11">
        <f t="shared" si="4"/>
        <v>777261</v>
      </c>
      <c r="AQ105" s="11">
        <f t="shared" si="4"/>
        <v>1225539.95285</v>
      </c>
      <c r="AR105" s="11">
        <f t="shared" si="4"/>
        <v>306507.11057</v>
      </c>
      <c r="AS105" s="11">
        <f t="shared" si="4"/>
        <v>919032.73945</v>
      </c>
    </row>
    <row r="106" spans="1:45" s="1" customFormat="1" ht="16.5" customHeight="1">
      <c r="A106" s="4" t="s">
        <v>31</v>
      </c>
      <c r="B106" s="11">
        <f t="shared" si="16"/>
        <v>263946</v>
      </c>
      <c r="C106" s="11">
        <f t="shared" si="16"/>
        <v>434704.75212</v>
      </c>
      <c r="D106" s="11">
        <f t="shared" si="16"/>
        <v>108711.23392999999</v>
      </c>
      <c r="E106" s="11">
        <f t="shared" si="16"/>
        <v>325992.6450899999</v>
      </c>
      <c r="F106" s="11">
        <f t="shared" si="16"/>
        <v>84922</v>
      </c>
      <c r="G106" s="11">
        <f t="shared" si="16"/>
        <v>144064.33625999998</v>
      </c>
      <c r="H106" s="11">
        <f t="shared" si="16"/>
        <v>36023.905759999994</v>
      </c>
      <c r="I106" s="11">
        <f t="shared" si="16"/>
        <v>108040.3107</v>
      </c>
      <c r="J106" s="11">
        <f t="shared" si="16"/>
        <v>63061</v>
      </c>
      <c r="K106" s="11">
        <f t="shared" si="16"/>
        <v>118681.75824</v>
      </c>
      <c r="L106" s="11">
        <f t="shared" si="16"/>
        <v>29676.50378</v>
      </c>
      <c r="M106" s="11">
        <f t="shared" si="16"/>
        <v>89005.16705999999</v>
      </c>
      <c r="N106" s="11">
        <f t="shared" si="16"/>
        <v>81028</v>
      </c>
      <c r="O106" s="11">
        <f t="shared" si="16"/>
        <v>156124.88030000002</v>
      </c>
      <c r="P106" s="11">
        <f t="shared" si="16"/>
        <v>39037.455279999995</v>
      </c>
      <c r="Q106" s="11">
        <f t="shared" si="16"/>
        <v>117087.27692000002</v>
      </c>
      <c r="R106" s="11">
        <f t="shared" si="15"/>
        <v>78392</v>
      </c>
      <c r="S106" s="11">
        <f t="shared" si="15"/>
        <v>139789.28998</v>
      </c>
      <c r="T106" s="11">
        <f t="shared" si="15"/>
        <v>34953.57303</v>
      </c>
      <c r="U106" s="11">
        <f t="shared" si="15"/>
        <v>104835.52765</v>
      </c>
      <c r="V106" s="11">
        <f t="shared" si="15"/>
        <v>129334</v>
      </c>
      <c r="W106" s="11">
        <f t="shared" si="15"/>
        <v>223323.70525000003</v>
      </c>
      <c r="X106" s="11">
        <f t="shared" si="15"/>
        <v>55844.23593000001</v>
      </c>
      <c r="Y106" s="11">
        <f t="shared" si="15"/>
        <v>167478.67068000004</v>
      </c>
      <c r="Z106" s="11">
        <f t="shared" si="15"/>
        <v>122280</v>
      </c>
      <c r="AA106" s="11">
        <f t="shared" si="15"/>
        <v>199532.81461</v>
      </c>
      <c r="AB106" s="11">
        <f t="shared" si="15"/>
        <v>49900.943230000004</v>
      </c>
      <c r="AC106" s="11">
        <f t="shared" si="15"/>
        <v>149631.07117</v>
      </c>
      <c r="AD106" s="11">
        <f t="shared" si="15"/>
        <v>147667</v>
      </c>
      <c r="AE106" s="11">
        <f t="shared" si="15"/>
        <v>231474.26163000002</v>
      </c>
      <c r="AF106" s="11">
        <f t="shared" si="15"/>
        <v>57893.09891999999</v>
      </c>
      <c r="AG106" s="11">
        <f t="shared" si="15"/>
        <v>173579.66783000005</v>
      </c>
      <c r="AH106" s="11">
        <f t="shared" si="15"/>
        <v>91827</v>
      </c>
      <c r="AI106" s="11">
        <f t="shared" si="15"/>
        <v>144085.76786000002</v>
      </c>
      <c r="AJ106" s="11">
        <f t="shared" si="15"/>
        <v>36038.381830000006</v>
      </c>
      <c r="AK106" s="11">
        <f t="shared" si="15"/>
        <v>108046.28504999999</v>
      </c>
      <c r="AL106" s="15" t="s">
        <v>50</v>
      </c>
      <c r="AM106" s="15" t="s">
        <v>50</v>
      </c>
      <c r="AN106" s="15" t="s">
        <v>50</v>
      </c>
      <c r="AO106" s="15" t="s">
        <v>50</v>
      </c>
      <c r="AP106" s="11">
        <f t="shared" si="4"/>
        <v>1062457</v>
      </c>
      <c r="AQ106" s="11">
        <f t="shared" si="4"/>
        <v>1791781.5662500001</v>
      </c>
      <c r="AR106" s="11">
        <f t="shared" si="4"/>
        <v>448079.3316900001</v>
      </c>
      <c r="AS106" s="11">
        <f t="shared" si="4"/>
        <v>1343696.6221500002</v>
      </c>
    </row>
    <row r="107" spans="1:45" s="6" customFormat="1" ht="16.5" customHeight="1">
      <c r="A107" s="5" t="s">
        <v>28</v>
      </c>
      <c r="B107" s="12">
        <f t="shared" si="16"/>
        <v>641401</v>
      </c>
      <c r="C107" s="12">
        <f t="shared" si="16"/>
        <v>1045435.3228499999</v>
      </c>
      <c r="D107" s="12">
        <f t="shared" si="16"/>
        <v>261440.08189000003</v>
      </c>
      <c r="E107" s="12">
        <f t="shared" si="16"/>
        <v>783994.12934</v>
      </c>
      <c r="F107" s="12">
        <f t="shared" si="16"/>
        <v>203855</v>
      </c>
      <c r="G107" s="12">
        <f t="shared" si="16"/>
        <v>330360.54156</v>
      </c>
      <c r="H107" s="12">
        <f t="shared" si="16"/>
        <v>82612.2162</v>
      </c>
      <c r="I107" s="12">
        <f t="shared" si="16"/>
        <v>247748.14935999998</v>
      </c>
      <c r="J107" s="12">
        <f t="shared" si="16"/>
        <v>164601</v>
      </c>
      <c r="K107" s="12">
        <f t="shared" si="16"/>
        <v>298688.29913000006</v>
      </c>
      <c r="L107" s="12">
        <f t="shared" si="16"/>
        <v>74690.85512000001</v>
      </c>
      <c r="M107" s="12">
        <f t="shared" si="16"/>
        <v>223997.41090999998</v>
      </c>
      <c r="N107" s="12">
        <f t="shared" si="16"/>
        <v>216976</v>
      </c>
      <c r="O107" s="12">
        <f t="shared" si="16"/>
        <v>412256.7869000001</v>
      </c>
      <c r="P107" s="12">
        <f t="shared" si="16"/>
        <v>103084.15169</v>
      </c>
      <c r="Q107" s="12">
        <f t="shared" si="16"/>
        <v>309172.46202000004</v>
      </c>
      <c r="R107" s="12">
        <f t="shared" si="15"/>
        <v>208205</v>
      </c>
      <c r="S107" s="12">
        <f t="shared" si="15"/>
        <v>361089.72840999987</v>
      </c>
      <c r="T107" s="12">
        <f t="shared" si="15"/>
        <v>90292.12075</v>
      </c>
      <c r="U107" s="12">
        <f t="shared" si="15"/>
        <v>270796.93766999996</v>
      </c>
      <c r="V107" s="12">
        <f t="shared" si="15"/>
        <v>339336</v>
      </c>
      <c r="W107" s="12">
        <f t="shared" si="15"/>
        <v>568976.1016700002</v>
      </c>
      <c r="X107" s="12">
        <f t="shared" si="15"/>
        <v>142284.56120999999</v>
      </c>
      <c r="Y107" s="12">
        <f t="shared" si="15"/>
        <v>426690.39073999994</v>
      </c>
      <c r="Z107" s="12">
        <f t="shared" si="15"/>
        <v>360656</v>
      </c>
      <c r="AA107" s="12">
        <f t="shared" si="15"/>
        <v>570952.62072</v>
      </c>
      <c r="AB107" s="12">
        <f t="shared" si="15"/>
        <v>142797.44262000002</v>
      </c>
      <c r="AC107" s="12">
        <f t="shared" si="15"/>
        <v>428154.33031999995</v>
      </c>
      <c r="AD107" s="12">
        <f t="shared" si="15"/>
        <v>442405</v>
      </c>
      <c r="AE107" s="12">
        <f t="shared" si="15"/>
        <v>674779.9986699999</v>
      </c>
      <c r="AF107" s="12">
        <f t="shared" si="15"/>
        <v>168779.60908</v>
      </c>
      <c r="AG107" s="12">
        <f t="shared" si="15"/>
        <v>505998.59728999995</v>
      </c>
      <c r="AH107" s="12">
        <f t="shared" si="15"/>
        <v>295604</v>
      </c>
      <c r="AI107" s="12">
        <f t="shared" si="15"/>
        <v>451896.5036099999</v>
      </c>
      <c r="AJ107" s="12">
        <f t="shared" si="15"/>
        <v>113037.66224999998</v>
      </c>
      <c r="AK107" s="12">
        <f t="shared" si="15"/>
        <v>338857.16329</v>
      </c>
      <c r="AL107" s="16" t="s">
        <v>50</v>
      </c>
      <c r="AM107" s="16" t="s">
        <v>50</v>
      </c>
      <c r="AN107" s="16" t="s">
        <v>50</v>
      </c>
      <c r="AO107" s="16" t="s">
        <v>50</v>
      </c>
      <c r="AP107" s="12">
        <f t="shared" si="4"/>
        <v>2873039</v>
      </c>
      <c r="AQ107" s="12">
        <f t="shared" si="4"/>
        <v>4714435.90352</v>
      </c>
      <c r="AR107" s="12">
        <f t="shared" si="4"/>
        <v>1179018.70081</v>
      </c>
      <c r="AS107" s="12">
        <f t="shared" si="4"/>
        <v>3535409.5709399995</v>
      </c>
    </row>
    <row r="108" spans="1:45" s="1" customFormat="1" ht="16.5" customHeight="1">
      <c r="A108" s="4" t="s">
        <v>33</v>
      </c>
      <c r="B108" s="11">
        <f t="shared" si="16"/>
        <v>265995</v>
      </c>
      <c r="C108" s="11">
        <f t="shared" si="16"/>
        <v>434495.48915000004</v>
      </c>
      <c r="D108" s="11">
        <f t="shared" si="16"/>
        <v>108658.81545999998</v>
      </c>
      <c r="E108" s="11">
        <f t="shared" si="16"/>
        <v>325836.3991</v>
      </c>
      <c r="F108" s="11">
        <f t="shared" si="16"/>
        <v>72211</v>
      </c>
      <c r="G108" s="11">
        <f t="shared" si="16"/>
        <v>110447.65974</v>
      </c>
      <c r="H108" s="11">
        <f t="shared" si="16"/>
        <v>27619.85869</v>
      </c>
      <c r="I108" s="11">
        <f t="shared" si="16"/>
        <v>82827.58315</v>
      </c>
      <c r="J108" s="11">
        <f t="shared" si="16"/>
        <v>57788</v>
      </c>
      <c r="K108" s="11">
        <f t="shared" si="16"/>
        <v>103029.31141</v>
      </c>
      <c r="L108" s="11">
        <f t="shared" si="16"/>
        <v>25764.701970000002</v>
      </c>
      <c r="M108" s="11">
        <f t="shared" si="16"/>
        <v>77264.55144</v>
      </c>
      <c r="N108" s="11">
        <f t="shared" si="16"/>
        <v>79576</v>
      </c>
      <c r="O108" s="11">
        <f t="shared" si="16"/>
        <v>150548.29097</v>
      </c>
      <c r="P108" s="11">
        <f t="shared" si="16"/>
        <v>37645.82248000001</v>
      </c>
      <c r="Q108" s="11">
        <f t="shared" si="16"/>
        <v>112902.25498999999</v>
      </c>
      <c r="R108" s="11">
        <f t="shared" si="15"/>
        <v>77903</v>
      </c>
      <c r="S108" s="11">
        <f t="shared" si="15"/>
        <v>135558.44568</v>
      </c>
      <c r="T108" s="11">
        <f t="shared" si="15"/>
        <v>33897.72933</v>
      </c>
      <c r="U108" s="11">
        <f t="shared" si="15"/>
        <v>101660.45455000001</v>
      </c>
      <c r="V108" s="11">
        <f t="shared" si="15"/>
        <v>135082</v>
      </c>
      <c r="W108" s="11">
        <f t="shared" si="15"/>
        <v>235904.4426</v>
      </c>
      <c r="X108" s="11">
        <f t="shared" si="15"/>
        <v>58992.14272999999</v>
      </c>
      <c r="Y108" s="11">
        <f t="shared" si="15"/>
        <v>176911.93425999998</v>
      </c>
      <c r="Z108" s="11">
        <f t="shared" si="15"/>
        <v>157576</v>
      </c>
      <c r="AA108" s="11">
        <f t="shared" si="15"/>
        <v>263171.74832</v>
      </c>
      <c r="AB108" s="11">
        <f t="shared" si="15"/>
        <v>65818.99064</v>
      </c>
      <c r="AC108" s="11">
        <f t="shared" si="15"/>
        <v>197352.14628</v>
      </c>
      <c r="AD108" s="11">
        <f t="shared" si="15"/>
        <v>186645</v>
      </c>
      <c r="AE108" s="11">
        <f t="shared" si="15"/>
        <v>300144.7825600001</v>
      </c>
      <c r="AF108" s="11">
        <f t="shared" si="15"/>
        <v>75073.36969</v>
      </c>
      <c r="AG108" s="11">
        <f t="shared" si="15"/>
        <v>225070.68347000005</v>
      </c>
      <c r="AH108" s="11">
        <f t="shared" si="15"/>
        <v>130635</v>
      </c>
      <c r="AI108" s="11">
        <f t="shared" si="15"/>
        <v>212224.40211999998</v>
      </c>
      <c r="AJ108" s="11">
        <f t="shared" si="15"/>
        <v>53086.05726</v>
      </c>
      <c r="AK108" s="11">
        <f t="shared" si="15"/>
        <v>159137.99756</v>
      </c>
      <c r="AL108" s="15" t="s">
        <v>50</v>
      </c>
      <c r="AM108" s="15" t="s">
        <v>50</v>
      </c>
      <c r="AN108" s="15" t="s">
        <v>50</v>
      </c>
      <c r="AO108" s="15" t="s">
        <v>50</v>
      </c>
      <c r="AP108" s="11">
        <f t="shared" si="4"/>
        <v>1163411</v>
      </c>
      <c r="AQ108" s="11">
        <f t="shared" si="4"/>
        <v>1945524.57255</v>
      </c>
      <c r="AR108" s="11">
        <f t="shared" si="4"/>
        <v>486557.48824999994</v>
      </c>
      <c r="AS108" s="11">
        <f t="shared" si="4"/>
        <v>1458964.0048000002</v>
      </c>
    </row>
    <row r="109" spans="1:45" s="1" customFormat="1" ht="16.5" customHeight="1">
      <c r="A109" s="4" t="s">
        <v>34</v>
      </c>
      <c r="B109" s="11">
        <f t="shared" si="16"/>
        <v>147088</v>
      </c>
      <c r="C109" s="11">
        <f t="shared" si="16"/>
        <v>267487.81696</v>
      </c>
      <c r="D109" s="11">
        <f t="shared" si="16"/>
        <v>66893.24248</v>
      </c>
      <c r="E109" s="11">
        <f t="shared" si="16"/>
        <v>200593.80508</v>
      </c>
      <c r="F109" s="11">
        <f t="shared" si="16"/>
        <v>44784</v>
      </c>
      <c r="G109" s="11">
        <f t="shared" si="16"/>
        <v>70422.59854</v>
      </c>
      <c r="H109" s="11">
        <f t="shared" si="16"/>
        <v>17610.50503</v>
      </c>
      <c r="I109" s="11">
        <f t="shared" si="16"/>
        <v>52811.90981</v>
      </c>
      <c r="J109" s="11">
        <f t="shared" si="16"/>
        <v>34461</v>
      </c>
      <c r="K109" s="11">
        <f t="shared" si="16"/>
        <v>60883.94906</v>
      </c>
      <c r="L109" s="11">
        <f t="shared" si="16"/>
        <v>15225.047219999999</v>
      </c>
      <c r="M109" s="11">
        <f t="shared" si="16"/>
        <v>45658.65865</v>
      </c>
      <c r="N109" s="11">
        <f t="shared" si="16"/>
        <v>47462</v>
      </c>
      <c r="O109" s="11">
        <f t="shared" si="16"/>
        <v>86368.72836000001</v>
      </c>
      <c r="P109" s="11">
        <f t="shared" si="16"/>
        <v>21597.20048</v>
      </c>
      <c r="Q109" s="11">
        <f t="shared" si="16"/>
        <v>64771.18978</v>
      </c>
      <c r="R109" s="11">
        <f t="shared" si="15"/>
        <v>46803</v>
      </c>
      <c r="S109" s="11">
        <f t="shared" si="15"/>
        <v>79167.67664</v>
      </c>
      <c r="T109" s="11">
        <f t="shared" si="15"/>
        <v>19796.96895</v>
      </c>
      <c r="U109" s="11">
        <f t="shared" si="15"/>
        <v>59370.37839000001</v>
      </c>
      <c r="V109" s="11">
        <f t="shared" si="15"/>
        <v>86553</v>
      </c>
      <c r="W109" s="11">
        <f t="shared" si="15"/>
        <v>145391.35366999998</v>
      </c>
      <c r="X109" s="11">
        <f t="shared" si="15"/>
        <v>36360.07694000001</v>
      </c>
      <c r="Y109" s="11">
        <f t="shared" si="15"/>
        <v>109031.06102999998</v>
      </c>
      <c r="Z109" s="11">
        <f t="shared" si="15"/>
        <v>107802</v>
      </c>
      <c r="AA109" s="11">
        <f t="shared" si="15"/>
        <v>171159.64928</v>
      </c>
      <c r="AB109" s="11">
        <f t="shared" si="15"/>
        <v>42811.26694</v>
      </c>
      <c r="AC109" s="11">
        <f t="shared" si="15"/>
        <v>128348.17403000002</v>
      </c>
      <c r="AD109" s="11">
        <f t="shared" si="15"/>
        <v>137454</v>
      </c>
      <c r="AE109" s="11">
        <f t="shared" si="15"/>
        <v>214140.79737999997</v>
      </c>
      <c r="AF109" s="11">
        <f t="shared" si="15"/>
        <v>53567.62462</v>
      </c>
      <c r="AG109" s="11">
        <f aca="true" t="shared" si="17" ref="R109:AK113">AG34+AG71</f>
        <v>160572.67936</v>
      </c>
      <c r="AH109" s="11">
        <f t="shared" si="17"/>
        <v>104033</v>
      </c>
      <c r="AI109" s="11">
        <f t="shared" si="17"/>
        <v>163269.73189999998</v>
      </c>
      <c r="AJ109" s="11">
        <f t="shared" si="17"/>
        <v>40843.69163</v>
      </c>
      <c r="AK109" s="11">
        <f t="shared" si="17"/>
        <v>122425.88575</v>
      </c>
      <c r="AL109" s="15" t="s">
        <v>50</v>
      </c>
      <c r="AM109" s="15" t="s">
        <v>50</v>
      </c>
      <c r="AN109" s="15" t="s">
        <v>50</v>
      </c>
      <c r="AO109" s="15" t="s">
        <v>50</v>
      </c>
      <c r="AP109" s="11">
        <f t="shared" si="4"/>
        <v>756440</v>
      </c>
      <c r="AQ109" s="11">
        <f t="shared" si="4"/>
        <v>1258292.30179</v>
      </c>
      <c r="AR109" s="11">
        <f t="shared" si="4"/>
        <v>314705.62429000007</v>
      </c>
      <c r="AS109" s="11">
        <f t="shared" si="4"/>
        <v>943583.74188</v>
      </c>
    </row>
    <row r="110" spans="1:45" s="1" customFormat="1" ht="16.5" customHeight="1">
      <c r="A110" s="4" t="s">
        <v>35</v>
      </c>
      <c r="B110" s="11">
        <f t="shared" si="16"/>
        <v>174031</v>
      </c>
      <c r="C110" s="11">
        <f t="shared" si="16"/>
        <v>318384.84072000004</v>
      </c>
      <c r="D110" s="11">
        <f t="shared" si="16"/>
        <v>79617.67504</v>
      </c>
      <c r="E110" s="11">
        <f t="shared" si="16"/>
        <v>238766.66908</v>
      </c>
      <c r="F110" s="11">
        <f t="shared" si="16"/>
        <v>47453</v>
      </c>
      <c r="G110" s="11">
        <f t="shared" si="16"/>
        <v>78777.72153</v>
      </c>
      <c r="H110" s="11">
        <f t="shared" si="16"/>
        <v>19699.000770000002</v>
      </c>
      <c r="I110" s="11">
        <f t="shared" si="16"/>
        <v>59078.52826</v>
      </c>
      <c r="J110" s="11">
        <f t="shared" si="16"/>
        <v>49974</v>
      </c>
      <c r="K110" s="11">
        <f t="shared" si="16"/>
        <v>92603.17563</v>
      </c>
      <c r="L110" s="11">
        <f t="shared" si="16"/>
        <v>23157.037350000002</v>
      </c>
      <c r="M110" s="11">
        <f t="shared" si="16"/>
        <v>69446.08778</v>
      </c>
      <c r="N110" s="11">
        <f t="shared" si="16"/>
        <v>70425</v>
      </c>
      <c r="O110" s="11">
        <f t="shared" si="16"/>
        <v>139820.24953</v>
      </c>
      <c r="P110" s="11">
        <f t="shared" si="16"/>
        <v>34962.527129999995</v>
      </c>
      <c r="Q110" s="11">
        <f t="shared" si="16"/>
        <v>104857.39880000001</v>
      </c>
      <c r="R110" s="11">
        <f t="shared" si="17"/>
        <v>65358</v>
      </c>
      <c r="S110" s="11">
        <f t="shared" si="17"/>
        <v>119856.09541000001</v>
      </c>
      <c r="T110" s="11">
        <f t="shared" si="17"/>
        <v>29971.09031</v>
      </c>
      <c r="U110" s="11">
        <f t="shared" si="17"/>
        <v>89884.9652</v>
      </c>
      <c r="V110" s="11">
        <f t="shared" si="17"/>
        <v>105303</v>
      </c>
      <c r="W110" s="11">
        <f t="shared" si="17"/>
        <v>188218.91111</v>
      </c>
      <c r="X110" s="11">
        <f t="shared" si="17"/>
        <v>47067.63424</v>
      </c>
      <c r="Y110" s="11">
        <f t="shared" si="17"/>
        <v>141151.01847</v>
      </c>
      <c r="Z110" s="11">
        <f t="shared" si="17"/>
        <v>116084</v>
      </c>
      <c r="AA110" s="11">
        <f t="shared" si="17"/>
        <v>193718.44987999997</v>
      </c>
      <c r="AB110" s="11">
        <f t="shared" si="17"/>
        <v>48448.26035000001</v>
      </c>
      <c r="AC110" s="11">
        <f t="shared" si="17"/>
        <v>145269.98953</v>
      </c>
      <c r="AD110" s="11">
        <f t="shared" si="17"/>
        <v>128254</v>
      </c>
      <c r="AE110" s="11">
        <f t="shared" si="17"/>
        <v>203479.80124</v>
      </c>
      <c r="AF110" s="11">
        <f t="shared" si="17"/>
        <v>50894.08092</v>
      </c>
      <c r="AG110" s="11">
        <f t="shared" si="17"/>
        <v>152585.58212</v>
      </c>
      <c r="AH110" s="11">
        <f t="shared" si="17"/>
        <v>99818</v>
      </c>
      <c r="AI110" s="11">
        <f t="shared" si="17"/>
        <v>156892.18488</v>
      </c>
      <c r="AJ110" s="11">
        <f t="shared" si="17"/>
        <v>39244.264429999996</v>
      </c>
      <c r="AK110" s="11">
        <f t="shared" si="17"/>
        <v>117647.74383</v>
      </c>
      <c r="AL110" s="15" t="s">
        <v>50</v>
      </c>
      <c r="AM110" s="15" t="s">
        <v>50</v>
      </c>
      <c r="AN110" s="15" t="s">
        <v>50</v>
      </c>
      <c r="AO110" s="15" t="s">
        <v>50</v>
      </c>
      <c r="AP110" s="11">
        <f t="shared" si="4"/>
        <v>856700</v>
      </c>
      <c r="AQ110" s="11">
        <f t="shared" si="4"/>
        <v>1491751.42993</v>
      </c>
      <c r="AR110" s="11">
        <f t="shared" si="4"/>
        <v>373061.5705399999</v>
      </c>
      <c r="AS110" s="11">
        <f t="shared" si="4"/>
        <v>1118687.98307</v>
      </c>
    </row>
    <row r="111" spans="1:45" s="6" customFormat="1" ht="16.5" customHeight="1">
      <c r="A111" s="5" t="s">
        <v>32</v>
      </c>
      <c r="B111" s="12">
        <f t="shared" si="16"/>
        <v>587114</v>
      </c>
      <c r="C111" s="12">
        <f t="shared" si="16"/>
        <v>1020368.1468299998</v>
      </c>
      <c r="D111" s="12">
        <f t="shared" si="16"/>
        <v>255169.73297999994</v>
      </c>
      <c r="E111" s="12">
        <f t="shared" si="16"/>
        <v>765196.87326</v>
      </c>
      <c r="F111" s="12">
        <f t="shared" si="16"/>
        <v>164448</v>
      </c>
      <c r="G111" s="12">
        <f t="shared" si="16"/>
        <v>259647.97980999996</v>
      </c>
      <c r="H111" s="12">
        <f t="shared" si="16"/>
        <v>64929.36449</v>
      </c>
      <c r="I111" s="12">
        <f t="shared" si="16"/>
        <v>194718.02122</v>
      </c>
      <c r="J111" s="12">
        <f t="shared" si="16"/>
        <v>142223</v>
      </c>
      <c r="K111" s="12">
        <f t="shared" si="16"/>
        <v>256516.43609999993</v>
      </c>
      <c r="L111" s="12">
        <f t="shared" si="16"/>
        <v>64146.78653999997</v>
      </c>
      <c r="M111" s="12">
        <f t="shared" si="16"/>
        <v>192369.29787000004</v>
      </c>
      <c r="N111" s="12">
        <f t="shared" si="16"/>
        <v>197463</v>
      </c>
      <c r="O111" s="12">
        <f t="shared" si="16"/>
        <v>376737.26885999995</v>
      </c>
      <c r="P111" s="12">
        <f t="shared" si="16"/>
        <v>94205.55008999999</v>
      </c>
      <c r="Q111" s="12">
        <f t="shared" si="16"/>
        <v>282530.84357</v>
      </c>
      <c r="R111" s="12">
        <f t="shared" si="17"/>
        <v>190064</v>
      </c>
      <c r="S111" s="12">
        <f t="shared" si="17"/>
        <v>334582.21773</v>
      </c>
      <c r="T111" s="12">
        <f t="shared" si="17"/>
        <v>83665.78858999998</v>
      </c>
      <c r="U111" s="12">
        <f t="shared" si="17"/>
        <v>250915.79814</v>
      </c>
      <c r="V111" s="12">
        <f t="shared" si="17"/>
        <v>326938</v>
      </c>
      <c r="W111" s="12">
        <f t="shared" si="17"/>
        <v>569514.7073799998</v>
      </c>
      <c r="X111" s="12">
        <f t="shared" si="17"/>
        <v>142419.85391000003</v>
      </c>
      <c r="Y111" s="12">
        <f t="shared" si="17"/>
        <v>427094.01376</v>
      </c>
      <c r="Z111" s="12">
        <f t="shared" si="17"/>
        <v>381462</v>
      </c>
      <c r="AA111" s="12">
        <f t="shared" si="17"/>
        <v>628049.8474800001</v>
      </c>
      <c r="AB111" s="12">
        <f t="shared" si="17"/>
        <v>157078.51793000003</v>
      </c>
      <c r="AC111" s="12">
        <f t="shared" si="17"/>
        <v>470970.30984</v>
      </c>
      <c r="AD111" s="12">
        <f t="shared" si="17"/>
        <v>452353</v>
      </c>
      <c r="AE111" s="12">
        <f t="shared" si="17"/>
        <v>717765.3811800003</v>
      </c>
      <c r="AF111" s="12">
        <f t="shared" si="17"/>
        <v>179535.07523000002</v>
      </c>
      <c r="AG111" s="12">
        <f t="shared" si="17"/>
        <v>538228.94495</v>
      </c>
      <c r="AH111" s="12">
        <f t="shared" si="17"/>
        <v>334486</v>
      </c>
      <c r="AI111" s="12">
        <f t="shared" si="17"/>
        <v>532386.3189</v>
      </c>
      <c r="AJ111" s="12">
        <f t="shared" si="17"/>
        <v>133174.01332</v>
      </c>
      <c r="AK111" s="12">
        <f t="shared" si="17"/>
        <v>399211.6271400001</v>
      </c>
      <c r="AL111" s="16" t="s">
        <v>50</v>
      </c>
      <c r="AM111" s="16" t="s">
        <v>50</v>
      </c>
      <c r="AN111" s="16" t="s">
        <v>50</v>
      </c>
      <c r="AO111" s="16" t="s">
        <v>50</v>
      </c>
      <c r="AP111" s="12">
        <f t="shared" si="4"/>
        <v>2776551</v>
      </c>
      <c r="AQ111" s="12">
        <f t="shared" si="4"/>
        <v>4695568.30427</v>
      </c>
      <c r="AR111" s="12">
        <f t="shared" si="4"/>
        <v>1174324.6830799999</v>
      </c>
      <c r="AS111" s="12">
        <f t="shared" si="4"/>
        <v>3521235.72975</v>
      </c>
    </row>
    <row r="112" spans="1:45" s="1" customFormat="1" ht="16.5" customHeight="1">
      <c r="A112" s="4" t="s">
        <v>36</v>
      </c>
      <c r="B112" s="11">
        <f t="shared" si="16"/>
        <v>47696</v>
      </c>
      <c r="C112" s="11">
        <f t="shared" si="16"/>
        <v>66129.46601</v>
      </c>
      <c r="D112" s="11">
        <f t="shared" si="16"/>
        <v>16537.62961</v>
      </c>
      <c r="E112" s="11">
        <f t="shared" si="16"/>
        <v>49591.79739</v>
      </c>
      <c r="F112" s="11">
        <f t="shared" si="16"/>
        <v>7023</v>
      </c>
      <c r="G112" s="11">
        <f t="shared" si="16"/>
        <v>11274.46216</v>
      </c>
      <c r="H112" s="11">
        <f t="shared" si="16"/>
        <v>2819.4222600000003</v>
      </c>
      <c r="I112" s="11">
        <f t="shared" si="16"/>
        <v>8455.0399</v>
      </c>
      <c r="J112" s="11">
        <f t="shared" si="16"/>
        <v>5305</v>
      </c>
      <c r="K112" s="11">
        <f t="shared" si="16"/>
        <v>9133.79702</v>
      </c>
      <c r="L112" s="11">
        <f t="shared" si="16"/>
        <v>2284.14118</v>
      </c>
      <c r="M112" s="11">
        <f t="shared" si="16"/>
        <v>6849.65584</v>
      </c>
      <c r="N112" s="11">
        <f t="shared" si="16"/>
        <v>6953</v>
      </c>
      <c r="O112" s="11">
        <f t="shared" si="16"/>
        <v>13170.58412</v>
      </c>
      <c r="P112" s="11">
        <f t="shared" si="16"/>
        <v>3293.3560500000003</v>
      </c>
      <c r="Q112" s="11">
        <f t="shared" si="16"/>
        <v>9877.17177</v>
      </c>
      <c r="R112" s="11">
        <f t="shared" si="17"/>
        <v>6629</v>
      </c>
      <c r="S112" s="11">
        <f t="shared" si="17"/>
        <v>11346.610400000001</v>
      </c>
      <c r="T112" s="11">
        <f t="shared" si="17"/>
        <v>2837.2864</v>
      </c>
      <c r="U112" s="11">
        <f t="shared" si="17"/>
        <v>8509.282449999999</v>
      </c>
      <c r="V112" s="11">
        <f t="shared" si="17"/>
        <v>10644</v>
      </c>
      <c r="W112" s="11">
        <f t="shared" si="17"/>
        <v>18074.145080000002</v>
      </c>
      <c r="X112" s="11">
        <f t="shared" si="17"/>
        <v>4519.87927</v>
      </c>
      <c r="Y112" s="11">
        <f t="shared" si="17"/>
        <v>13554.265809999999</v>
      </c>
      <c r="Z112" s="11">
        <f t="shared" si="17"/>
        <v>12249</v>
      </c>
      <c r="AA112" s="11">
        <f t="shared" si="17"/>
        <v>19783.02503</v>
      </c>
      <c r="AB112" s="11">
        <f t="shared" si="17"/>
        <v>4948.01947</v>
      </c>
      <c r="AC112" s="11">
        <f t="shared" si="17"/>
        <v>14835.005560000001</v>
      </c>
      <c r="AD112" s="11">
        <f t="shared" si="17"/>
        <v>16321</v>
      </c>
      <c r="AE112" s="11">
        <f t="shared" si="17"/>
        <v>26138.586470000002</v>
      </c>
      <c r="AF112" s="11">
        <f t="shared" si="17"/>
        <v>6537.6523</v>
      </c>
      <c r="AG112" s="11">
        <f t="shared" si="17"/>
        <v>19600.81077</v>
      </c>
      <c r="AH112" s="11">
        <f t="shared" si="17"/>
        <v>11158</v>
      </c>
      <c r="AI112" s="11">
        <f t="shared" si="17"/>
        <v>16994.379</v>
      </c>
      <c r="AJ112" s="11">
        <f t="shared" si="17"/>
        <v>4251.1286</v>
      </c>
      <c r="AK112" s="11">
        <f t="shared" si="17"/>
        <v>12743.2504</v>
      </c>
      <c r="AL112" s="11">
        <v>58819</v>
      </c>
      <c r="AM112" s="11">
        <v>141159.18635</v>
      </c>
      <c r="AN112" s="11">
        <v>35292.19829</v>
      </c>
      <c r="AO112" s="11">
        <v>105865.36817</v>
      </c>
      <c r="AP112" s="11">
        <f>B112+F112+J112+N112+R112+V112+Z112+AD112+AH112+AL112</f>
        <v>182797</v>
      </c>
      <c r="AQ112" s="11">
        <f aca="true" t="shared" si="18" ref="AQ112:AS113">C112+G112+K112+O112+S112+W112+AA112+AE112+AI112+AM112</f>
        <v>333204.24164</v>
      </c>
      <c r="AR112" s="11">
        <f t="shared" si="18"/>
        <v>83320.71343</v>
      </c>
      <c r="AS112" s="11">
        <f t="shared" si="18"/>
        <v>249881.64806</v>
      </c>
    </row>
    <row r="113" spans="1:45" s="6" customFormat="1" ht="16.5" customHeight="1" thickBot="1">
      <c r="A113" s="7" t="s">
        <v>38</v>
      </c>
      <c r="B113" s="13">
        <f t="shared" si="16"/>
        <v>3869044</v>
      </c>
      <c r="C113" s="13">
        <f t="shared" si="16"/>
        <v>6723123.8022599965</v>
      </c>
      <c r="D113" s="13">
        <f t="shared" si="16"/>
        <v>1681264.6396899996</v>
      </c>
      <c r="E113" s="13">
        <f t="shared" si="16"/>
        <v>5041846.726210002</v>
      </c>
      <c r="F113" s="13">
        <f t="shared" si="16"/>
        <v>1195225</v>
      </c>
      <c r="G113" s="13">
        <f t="shared" si="16"/>
        <v>1957300.9840400005</v>
      </c>
      <c r="H113" s="13">
        <f t="shared" si="16"/>
        <v>489469.0719600001</v>
      </c>
      <c r="I113" s="13">
        <f t="shared" si="16"/>
        <v>1467828.2321799994</v>
      </c>
      <c r="J113" s="13">
        <f t="shared" si="16"/>
        <v>1171314.000000001</v>
      </c>
      <c r="K113" s="13">
        <f t="shared" si="16"/>
        <v>2175205.9153700015</v>
      </c>
      <c r="L113" s="13">
        <f t="shared" si="16"/>
        <v>543951.4406099999</v>
      </c>
      <c r="M113" s="13">
        <f t="shared" si="16"/>
        <v>1631251.4855099998</v>
      </c>
      <c r="N113" s="13">
        <f t="shared" si="16"/>
        <v>1653640</v>
      </c>
      <c r="O113" s="13">
        <f t="shared" si="16"/>
        <v>3269228.4586900016</v>
      </c>
      <c r="P113" s="13">
        <f t="shared" si="16"/>
        <v>817480.8532199997</v>
      </c>
      <c r="Q113" s="13">
        <f t="shared" si="16"/>
        <v>2451741.5864299983</v>
      </c>
      <c r="R113" s="13">
        <f t="shared" si="17"/>
        <v>1503516</v>
      </c>
      <c r="S113" s="13">
        <f t="shared" si="17"/>
        <v>2701076.0990000013</v>
      </c>
      <c r="T113" s="13">
        <f t="shared" si="17"/>
        <v>675423.0547799998</v>
      </c>
      <c r="U113" s="13">
        <f t="shared" si="17"/>
        <v>2025645.8929099985</v>
      </c>
      <c r="V113" s="13">
        <f t="shared" si="17"/>
        <v>2462928.000000001</v>
      </c>
      <c r="W113" s="13">
        <f t="shared" si="17"/>
        <v>4323399.070689999</v>
      </c>
      <c r="X113" s="13">
        <f t="shared" si="17"/>
        <v>1081168.5926600005</v>
      </c>
      <c r="Y113" s="13">
        <f t="shared" si="17"/>
        <v>3242223.004750002</v>
      </c>
      <c r="Z113" s="13">
        <f t="shared" si="17"/>
        <v>2841907</v>
      </c>
      <c r="AA113" s="13">
        <f t="shared" si="17"/>
        <v>4738066.45531</v>
      </c>
      <c r="AB113" s="13">
        <f t="shared" si="17"/>
        <v>1185020.2853800005</v>
      </c>
      <c r="AC113" s="13">
        <f t="shared" si="17"/>
        <v>3553037.520200001</v>
      </c>
      <c r="AD113" s="13">
        <f t="shared" si="17"/>
        <v>3259126</v>
      </c>
      <c r="AE113" s="13">
        <f t="shared" si="17"/>
        <v>5171617.634180001</v>
      </c>
      <c r="AF113" s="13">
        <f t="shared" si="17"/>
        <v>1293583.393790001</v>
      </c>
      <c r="AG113" s="13">
        <f t="shared" si="17"/>
        <v>3878024.1597700026</v>
      </c>
      <c r="AH113" s="13">
        <f t="shared" si="17"/>
        <v>2297472</v>
      </c>
      <c r="AI113" s="13">
        <f t="shared" si="17"/>
        <v>3624077.812169998</v>
      </c>
      <c r="AJ113" s="13">
        <f t="shared" si="17"/>
        <v>906554.3467600007</v>
      </c>
      <c r="AK113" s="13">
        <f t="shared" si="17"/>
        <v>2717517.5120500033</v>
      </c>
      <c r="AL113" s="13">
        <v>58819</v>
      </c>
      <c r="AM113" s="13">
        <v>141159.18635</v>
      </c>
      <c r="AN113" s="13">
        <v>35292.19829</v>
      </c>
      <c r="AO113" s="13">
        <v>105865.36817</v>
      </c>
      <c r="AP113" s="13">
        <f>B113+F113+J113+N113+R113+V113+Z113+AD113+AH113+AL113</f>
        <v>20312991</v>
      </c>
      <c r="AQ113" s="13">
        <f t="shared" si="18"/>
        <v>34824255.418060005</v>
      </c>
      <c r="AR113" s="13">
        <f t="shared" si="18"/>
        <v>8709207.877140002</v>
      </c>
      <c r="AS113" s="13">
        <f t="shared" si="18"/>
        <v>26114981.488180004</v>
      </c>
    </row>
  </sheetData>
  <mergeCells count="40">
    <mergeCell ref="AL6:AO8"/>
    <mergeCell ref="AL43:AO45"/>
    <mergeCell ref="AP81:AS83"/>
    <mergeCell ref="AL81:AO83"/>
    <mergeCell ref="A6:A9"/>
    <mergeCell ref="B6:AK6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B8:AK8"/>
    <mergeCell ref="A43:A46"/>
    <mergeCell ref="B43:AK43"/>
    <mergeCell ref="B44:E44"/>
    <mergeCell ref="F44:I44"/>
    <mergeCell ref="J44:M44"/>
    <mergeCell ref="N44:Q44"/>
    <mergeCell ref="R44:U44"/>
    <mergeCell ref="V44:Y44"/>
    <mergeCell ref="Z44:AC44"/>
    <mergeCell ref="AD44:AG44"/>
    <mergeCell ref="AH44:AK44"/>
    <mergeCell ref="A81:A84"/>
    <mergeCell ref="B81:AK81"/>
    <mergeCell ref="B82:E82"/>
    <mergeCell ref="F82:I82"/>
    <mergeCell ref="J82:M82"/>
    <mergeCell ref="N82:Q82"/>
    <mergeCell ref="R82:U82"/>
    <mergeCell ref="B45:AK45"/>
    <mergeCell ref="V82:Y82"/>
    <mergeCell ref="B83:AK83"/>
    <mergeCell ref="Z82:AC82"/>
    <mergeCell ref="AD82:AG82"/>
    <mergeCell ref="AH82:AK8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Minta2</dc:creator>
  <cp:keywords/>
  <dc:description/>
  <cp:lastModifiedBy>OEP</cp:lastModifiedBy>
  <dcterms:created xsi:type="dcterms:W3CDTF">2008-10-20T08:46:03Z</dcterms:created>
  <dcterms:modified xsi:type="dcterms:W3CDTF">2010-11-08T09:23:44Z</dcterms:modified>
  <cp:category/>
  <cp:version/>
  <cp:contentType/>
  <cp:contentStatus/>
</cp:coreProperties>
</file>