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234" sheetId="1" r:id="rId1"/>
  </sheets>
  <definedNames/>
  <calcPr fullCalcOnLoad="1"/>
</workbook>
</file>

<file path=xl/sharedStrings.xml><?xml version="1.0" encoding="utf-8"?>
<sst xmlns="http://schemas.openxmlformats.org/spreadsheetml/2006/main" count="364" uniqueCount="53">
  <si>
    <t>0-9</t>
  </si>
  <si>
    <t>10-19</t>
  </si>
  <si>
    <t>20-29</t>
  </si>
  <si>
    <t>30-39</t>
  </si>
  <si>
    <t>40-49</t>
  </si>
  <si>
    <t>50-59</t>
  </si>
  <si>
    <t>60-69</t>
  </si>
  <si>
    <t>70-79</t>
  </si>
  <si>
    <t>Nem besorolható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</si>
  <si>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</si>
  <si>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</si>
  <si>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</si>
  <si>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</si>
  <si>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</si>
  <si>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</si>
  <si>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</si>
  <si>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</si>
  <si>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</si>
  <si>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</si>
  <si>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</si>
  <si>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</si>
  <si>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</si>
  <si>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</si>
  <si>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</si>
  <si>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Észak-Magyarország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</si>
  <si>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</si>
  <si>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</si>
  <si>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</si>
  <si>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</si>
  <si>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</si>
  <si>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</si>
  <si>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</si>
  <si>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</si>
  <si>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</si>
  <si>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</si>
  <si>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</t>
  </si>
  <si>
    <t>Területileg nem besorolható</t>
  </si>
  <si>
    <t>Terület</t>
  </si>
  <si>
    <t>Országos</t>
  </si>
  <si>
    <t>évesek</t>
  </si>
  <si>
    <t>Korcsoportok</t>
  </si>
  <si>
    <t>Beváltott vények száma</t>
  </si>
  <si>
    <t>TB támogatás, ezer Ft</t>
  </si>
  <si>
    <t>Lakossági térítési díj, ezer Ft</t>
  </si>
  <si>
    <t>80-</t>
  </si>
  <si>
    <t>Nő</t>
  </si>
  <si>
    <t>Együtt</t>
  </si>
  <si>
    <t>Férfi</t>
  </si>
  <si>
    <t xml:space="preserve">         (a gyógyszert igénybe vevő állandó lakcíme szerint)</t>
  </si>
  <si>
    <t>Mindösszesen</t>
  </si>
  <si>
    <t>-</t>
  </si>
  <si>
    <t>Egészség-biztosítás által elfogadott fogyasztói ár, ezer Ft</t>
  </si>
  <si>
    <t>5.2.3.4. Az 50%-ban támogatott gyógyszerforgalom alakulása nemenként és korcsoportonként, 2009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</si>
</sst>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</numFmts>
  <fonts count="6">
    <font>
      <sz val="10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el"/>
      <family val="0"/>
    </font>
    <font>
      <b/>
      <sz val="10"/>
      <name val="Arie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7" xfId="0" applyNumberFormat="1" applyFont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AS1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8" customWidth="1"/>
    <col min="2" max="45" width="15.875" style="8" customWidth="1"/>
    <col min="46" max="16384" width="9.375" style="8" customWidth="1"/>
  </cols>
  <sheetData>
    <row r="1" ht="15.75">
      <c r="A1" s="9" t="s">
        <v>52</v>
      </c>
    </row>
    <row r="2" ht="15.75">
      <c r="A2" s="9" t="s">
        <v>48</v>
      </c>
    </row>
    <row r="3" ht="15.75">
      <c r="A3" s="9"/>
    </row>
    <row r="4" ht="15.75">
      <c r="A4" s="9" t="s">
        <v>47</v>
      </c>
    </row>
    <row r="5" ht="13.5" thickBot="1"/>
    <row r="6" spans="1:41" s="1" customFormat="1" ht="12.75">
      <c r="A6" s="24" t="s">
        <v>37</v>
      </c>
      <c r="B6" s="20" t="s">
        <v>40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6" t="s">
        <v>49</v>
      </c>
      <c r="AM6" s="16"/>
      <c r="AN6" s="16"/>
      <c r="AO6" s="17"/>
    </row>
    <row r="7" spans="1:41" s="1" customFormat="1" ht="14.25" customHeight="1">
      <c r="A7" s="25"/>
      <c r="B7" s="27" t="s">
        <v>0</v>
      </c>
      <c r="C7" s="27"/>
      <c r="D7" s="27"/>
      <c r="E7" s="27"/>
      <c r="F7" s="27" t="s">
        <v>1</v>
      </c>
      <c r="G7" s="27"/>
      <c r="H7" s="27"/>
      <c r="I7" s="27"/>
      <c r="J7" s="27" t="s">
        <v>2</v>
      </c>
      <c r="K7" s="27"/>
      <c r="L7" s="27"/>
      <c r="M7" s="27"/>
      <c r="N7" s="27" t="s">
        <v>3</v>
      </c>
      <c r="O7" s="27"/>
      <c r="P7" s="27"/>
      <c r="Q7" s="27"/>
      <c r="R7" s="27" t="s">
        <v>4</v>
      </c>
      <c r="S7" s="27"/>
      <c r="T7" s="27"/>
      <c r="U7" s="27"/>
      <c r="V7" s="27" t="s">
        <v>5</v>
      </c>
      <c r="W7" s="27"/>
      <c r="X7" s="27"/>
      <c r="Y7" s="27"/>
      <c r="Z7" s="27" t="s">
        <v>6</v>
      </c>
      <c r="AA7" s="27"/>
      <c r="AB7" s="27"/>
      <c r="AC7" s="27"/>
      <c r="AD7" s="27" t="s">
        <v>7</v>
      </c>
      <c r="AE7" s="27"/>
      <c r="AF7" s="27"/>
      <c r="AG7" s="27"/>
      <c r="AH7" s="27" t="s">
        <v>44</v>
      </c>
      <c r="AI7" s="27"/>
      <c r="AJ7" s="27"/>
      <c r="AK7" s="27"/>
      <c r="AL7" s="18"/>
      <c r="AM7" s="18"/>
      <c r="AN7" s="18"/>
      <c r="AO7" s="19"/>
    </row>
    <row r="8" spans="1:41" s="1" customFormat="1" ht="12.75">
      <c r="A8" s="25"/>
      <c r="B8" s="28" t="s">
        <v>39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18"/>
      <c r="AM8" s="18"/>
      <c r="AN8" s="18"/>
      <c r="AO8" s="19"/>
    </row>
    <row r="9" spans="1:41" s="1" customFormat="1" ht="75" customHeight="1" thickBot="1">
      <c r="A9" s="26"/>
      <c r="B9" s="2" t="s">
        <v>41</v>
      </c>
      <c r="C9" s="2" t="s">
        <v>51</v>
      </c>
      <c r="D9" s="2" t="s">
        <v>42</v>
      </c>
      <c r="E9" s="2" t="s">
        <v>43</v>
      </c>
      <c r="F9" s="2" t="s">
        <v>41</v>
      </c>
      <c r="G9" s="2" t="s">
        <v>51</v>
      </c>
      <c r="H9" s="2" t="s">
        <v>42</v>
      </c>
      <c r="I9" s="2" t="s">
        <v>43</v>
      </c>
      <c r="J9" s="2" t="s">
        <v>41</v>
      </c>
      <c r="K9" s="2" t="s">
        <v>51</v>
      </c>
      <c r="L9" s="2" t="s">
        <v>42</v>
      </c>
      <c r="M9" s="2" t="s">
        <v>43</v>
      </c>
      <c r="N9" s="2" t="s">
        <v>41</v>
      </c>
      <c r="O9" s="2" t="s">
        <v>51</v>
      </c>
      <c r="P9" s="2" t="s">
        <v>42</v>
      </c>
      <c r="Q9" s="2" t="s">
        <v>43</v>
      </c>
      <c r="R9" s="2" t="s">
        <v>41</v>
      </c>
      <c r="S9" s="2" t="s">
        <v>51</v>
      </c>
      <c r="T9" s="2" t="s">
        <v>42</v>
      </c>
      <c r="U9" s="2" t="s">
        <v>43</v>
      </c>
      <c r="V9" s="2" t="s">
        <v>41</v>
      </c>
      <c r="W9" s="2" t="s">
        <v>51</v>
      </c>
      <c r="X9" s="2" t="s">
        <v>42</v>
      </c>
      <c r="Y9" s="2" t="s">
        <v>43</v>
      </c>
      <c r="Z9" s="2" t="s">
        <v>41</v>
      </c>
      <c r="AA9" s="2" t="s">
        <v>51</v>
      </c>
      <c r="AB9" s="2" t="s">
        <v>42</v>
      </c>
      <c r="AC9" s="2" t="s">
        <v>43</v>
      </c>
      <c r="AD9" s="2" t="s">
        <v>41</v>
      </c>
      <c r="AE9" s="2" t="s">
        <v>51</v>
      </c>
      <c r="AF9" s="2" t="s">
        <v>42</v>
      </c>
      <c r="AG9" s="2" t="s">
        <v>43</v>
      </c>
      <c r="AH9" s="2" t="s">
        <v>41</v>
      </c>
      <c r="AI9" s="2" t="s">
        <v>51</v>
      </c>
      <c r="AJ9" s="2" t="s">
        <v>42</v>
      </c>
      <c r="AK9" s="2" t="s">
        <v>43</v>
      </c>
      <c r="AL9" s="2" t="s">
        <v>41</v>
      </c>
      <c r="AM9" s="2" t="s">
        <v>51</v>
      </c>
      <c r="AN9" s="2" t="s">
        <v>42</v>
      </c>
      <c r="AO9" s="3" t="s">
        <v>43</v>
      </c>
    </row>
    <row r="10" spans="1:41" s="1" customFormat="1" ht="16.5" customHeight="1">
      <c r="A10" s="4" t="s">
        <v>10</v>
      </c>
      <c r="B10" s="10">
        <v>154418</v>
      </c>
      <c r="C10" s="10">
        <v>135935.88047</v>
      </c>
      <c r="D10" s="10">
        <v>63084.16316</v>
      </c>
      <c r="E10" s="10">
        <v>80003.71725999999</v>
      </c>
      <c r="F10" s="10">
        <v>26398</v>
      </c>
      <c r="G10" s="10">
        <v>20245.9248</v>
      </c>
      <c r="H10" s="10">
        <v>8656.247519999999</v>
      </c>
      <c r="I10" s="10">
        <v>13384.347800000001</v>
      </c>
      <c r="J10" s="10">
        <v>25360</v>
      </c>
      <c r="K10" s="10">
        <v>23430.21425</v>
      </c>
      <c r="L10" s="10">
        <v>10244.391469999999</v>
      </c>
      <c r="M10" s="10">
        <v>14957.22813</v>
      </c>
      <c r="N10" s="10">
        <v>38649</v>
      </c>
      <c r="O10" s="10">
        <v>37061.347310000005</v>
      </c>
      <c r="P10" s="10">
        <v>16298.34864</v>
      </c>
      <c r="Q10" s="10">
        <v>23722.06744</v>
      </c>
      <c r="R10" s="10">
        <v>34854</v>
      </c>
      <c r="S10" s="10">
        <v>35971.36891</v>
      </c>
      <c r="T10" s="10">
        <v>16122.522379999999</v>
      </c>
      <c r="U10" s="10">
        <v>22372.51447</v>
      </c>
      <c r="V10" s="10">
        <v>51853</v>
      </c>
      <c r="W10" s="10">
        <v>56136.46677</v>
      </c>
      <c r="X10" s="10">
        <v>25333.015769999998</v>
      </c>
      <c r="Y10" s="10">
        <v>34248.142759999995</v>
      </c>
      <c r="Z10" s="10">
        <v>60071</v>
      </c>
      <c r="AA10" s="10">
        <v>66523.40764</v>
      </c>
      <c r="AB10" s="10">
        <v>30325.908310000003</v>
      </c>
      <c r="AC10" s="10">
        <v>39538.780040000005</v>
      </c>
      <c r="AD10" s="10">
        <v>53828</v>
      </c>
      <c r="AE10" s="10">
        <v>59419.74118</v>
      </c>
      <c r="AF10" s="10">
        <v>27247.330560000002</v>
      </c>
      <c r="AG10" s="10">
        <v>34759.50872</v>
      </c>
      <c r="AH10" s="10">
        <v>36498</v>
      </c>
      <c r="AI10" s="10">
        <v>39143.85783</v>
      </c>
      <c r="AJ10" s="10">
        <v>17816.634299999998</v>
      </c>
      <c r="AK10" s="10">
        <v>23054.03344</v>
      </c>
      <c r="AL10" s="10">
        <v>481929</v>
      </c>
      <c r="AM10" s="10">
        <v>473868.20916</v>
      </c>
      <c r="AN10" s="10">
        <v>215128.56211000003</v>
      </c>
      <c r="AO10" s="10">
        <v>286040.3400600001</v>
      </c>
    </row>
    <row r="11" spans="1:41" s="1" customFormat="1" ht="16.5" customHeight="1">
      <c r="A11" s="4" t="s">
        <v>11</v>
      </c>
      <c r="B11" s="11">
        <v>130621</v>
      </c>
      <c r="C11" s="11">
        <v>107769.18970999999</v>
      </c>
      <c r="D11" s="11">
        <v>50348.55698</v>
      </c>
      <c r="E11" s="11">
        <v>61459.302510000016</v>
      </c>
      <c r="F11" s="11">
        <v>22480</v>
      </c>
      <c r="G11" s="11">
        <v>17230.34631</v>
      </c>
      <c r="H11" s="11">
        <v>7637.065520000001</v>
      </c>
      <c r="I11" s="11">
        <v>10749.725069999999</v>
      </c>
      <c r="J11" s="11">
        <v>12937</v>
      </c>
      <c r="K11" s="11">
        <v>11784.55011</v>
      </c>
      <c r="L11" s="11">
        <v>5256.72801</v>
      </c>
      <c r="M11" s="11">
        <v>7476.52256</v>
      </c>
      <c r="N11" s="11">
        <v>18996</v>
      </c>
      <c r="O11" s="11">
        <v>18486.356560000004</v>
      </c>
      <c r="P11" s="11">
        <v>8263.189460000001</v>
      </c>
      <c r="Q11" s="11">
        <v>11779.618379999998</v>
      </c>
      <c r="R11" s="11">
        <v>16003</v>
      </c>
      <c r="S11" s="11">
        <v>16879.100500000004</v>
      </c>
      <c r="T11" s="11">
        <v>7624.553330000001</v>
      </c>
      <c r="U11" s="11">
        <v>10413.732589999998</v>
      </c>
      <c r="V11" s="11">
        <v>25781</v>
      </c>
      <c r="W11" s="11">
        <v>28773.72444</v>
      </c>
      <c r="X11" s="11">
        <v>13136.068510000001</v>
      </c>
      <c r="Y11" s="11">
        <v>17383.89378</v>
      </c>
      <c r="Z11" s="11">
        <v>31108</v>
      </c>
      <c r="AA11" s="11">
        <v>36128.25117</v>
      </c>
      <c r="AB11" s="11">
        <v>16690.588920000006</v>
      </c>
      <c r="AC11" s="11">
        <v>21187.36223</v>
      </c>
      <c r="AD11" s="11">
        <v>24806</v>
      </c>
      <c r="AE11" s="11">
        <v>27693.168210000003</v>
      </c>
      <c r="AF11" s="11">
        <v>12843.1116</v>
      </c>
      <c r="AG11" s="11">
        <v>16117.641319999999</v>
      </c>
      <c r="AH11" s="11">
        <v>12666</v>
      </c>
      <c r="AI11" s="11">
        <v>13771.098039999999</v>
      </c>
      <c r="AJ11" s="11">
        <v>6328.502629999999</v>
      </c>
      <c r="AK11" s="11">
        <v>8045.246060000001</v>
      </c>
      <c r="AL11" s="11">
        <v>295398</v>
      </c>
      <c r="AM11" s="11">
        <v>278515.78504999983</v>
      </c>
      <c r="AN11" s="11">
        <v>128128.3649599999</v>
      </c>
      <c r="AO11" s="11">
        <v>164613.04450000005</v>
      </c>
    </row>
    <row r="12" spans="1:45" s="6" customFormat="1" ht="16.5" customHeight="1">
      <c r="A12" s="5" t="s">
        <v>9</v>
      </c>
      <c r="B12" s="12">
        <v>285039</v>
      </c>
      <c r="C12" s="12">
        <v>243705.07017999992</v>
      </c>
      <c r="D12" s="12">
        <v>113432.72013999998</v>
      </c>
      <c r="E12" s="12">
        <v>141463.01977000004</v>
      </c>
      <c r="F12" s="12">
        <v>48878</v>
      </c>
      <c r="G12" s="12">
        <v>37476.27111000001</v>
      </c>
      <c r="H12" s="12">
        <v>16293.313039999997</v>
      </c>
      <c r="I12" s="12">
        <v>24134.072870000007</v>
      </c>
      <c r="J12" s="12">
        <v>38297</v>
      </c>
      <c r="K12" s="12">
        <v>35214.76435999999</v>
      </c>
      <c r="L12" s="12">
        <v>15501.119479999998</v>
      </c>
      <c r="M12" s="12">
        <v>22433.750689999993</v>
      </c>
      <c r="N12" s="12">
        <v>57645</v>
      </c>
      <c r="O12" s="12">
        <v>55547.70386999999</v>
      </c>
      <c r="P12" s="12">
        <v>24561.538099999998</v>
      </c>
      <c r="Q12" s="12">
        <v>35501.68582</v>
      </c>
      <c r="R12" s="12">
        <v>50857</v>
      </c>
      <c r="S12" s="12">
        <v>52850.46940999999</v>
      </c>
      <c r="T12" s="12">
        <v>23747.07571</v>
      </c>
      <c r="U12" s="12">
        <v>32786.247059999994</v>
      </c>
      <c r="V12" s="12">
        <v>77634</v>
      </c>
      <c r="W12" s="12">
        <v>84910.19120999999</v>
      </c>
      <c r="X12" s="12">
        <v>38469.08428</v>
      </c>
      <c r="Y12" s="12">
        <v>51632.03654</v>
      </c>
      <c r="Z12" s="12">
        <v>91179</v>
      </c>
      <c r="AA12" s="12">
        <v>102651.65881000002</v>
      </c>
      <c r="AB12" s="12">
        <v>47016.49722999999</v>
      </c>
      <c r="AC12" s="12">
        <v>60726.142270000026</v>
      </c>
      <c r="AD12" s="12">
        <v>78634</v>
      </c>
      <c r="AE12" s="12">
        <v>87112.90939</v>
      </c>
      <c r="AF12" s="12">
        <v>40090.442160000006</v>
      </c>
      <c r="AG12" s="12">
        <v>50877.15004000001</v>
      </c>
      <c r="AH12" s="12">
        <v>49164</v>
      </c>
      <c r="AI12" s="12">
        <v>52914.95587</v>
      </c>
      <c r="AJ12" s="12">
        <v>24145.13693</v>
      </c>
      <c r="AK12" s="12">
        <v>31099.27950000001</v>
      </c>
      <c r="AL12" s="12">
        <v>777327</v>
      </c>
      <c r="AM12" s="12">
        <v>752383.9942100001</v>
      </c>
      <c r="AN12" s="12">
        <v>343256.9270699999</v>
      </c>
      <c r="AO12" s="12">
        <v>450653.38455999986</v>
      </c>
      <c r="AQ12" s="1"/>
      <c r="AR12" s="1"/>
      <c r="AS12" s="1"/>
    </row>
    <row r="13" spans="1:41" s="1" customFormat="1" ht="16.5" customHeight="1">
      <c r="A13" s="4" t="s">
        <v>13</v>
      </c>
      <c r="B13" s="11">
        <v>31349</v>
      </c>
      <c r="C13" s="11">
        <v>25995.752859999993</v>
      </c>
      <c r="D13" s="11">
        <v>12267.6923</v>
      </c>
      <c r="E13" s="11">
        <v>14896.70897</v>
      </c>
      <c r="F13" s="11">
        <v>5397</v>
      </c>
      <c r="G13" s="11">
        <v>4137.46826</v>
      </c>
      <c r="H13" s="11">
        <v>1809.06695</v>
      </c>
      <c r="I13" s="11">
        <v>2606.3909900000003</v>
      </c>
      <c r="J13" s="11">
        <v>3903</v>
      </c>
      <c r="K13" s="11">
        <v>3822.20464</v>
      </c>
      <c r="L13" s="11">
        <v>1670.88394</v>
      </c>
      <c r="M13" s="11">
        <v>2494.44695</v>
      </c>
      <c r="N13" s="11">
        <v>5664</v>
      </c>
      <c r="O13" s="11">
        <v>5809.07973</v>
      </c>
      <c r="P13" s="11">
        <v>2525.5245800000002</v>
      </c>
      <c r="Q13" s="11">
        <v>3830.20345</v>
      </c>
      <c r="R13" s="11">
        <v>5233</v>
      </c>
      <c r="S13" s="11">
        <v>5836.33346</v>
      </c>
      <c r="T13" s="11">
        <v>2622.66258</v>
      </c>
      <c r="U13" s="11">
        <v>3596.43613</v>
      </c>
      <c r="V13" s="11">
        <v>8835</v>
      </c>
      <c r="W13" s="11">
        <v>10163.65204</v>
      </c>
      <c r="X13" s="11">
        <v>4594.26585</v>
      </c>
      <c r="Y13" s="11">
        <v>6209.6186</v>
      </c>
      <c r="Z13" s="11">
        <v>8850</v>
      </c>
      <c r="AA13" s="11">
        <v>10138.47291</v>
      </c>
      <c r="AB13" s="11">
        <v>4545.9137599999995</v>
      </c>
      <c r="AC13" s="11">
        <v>6142.692410000001</v>
      </c>
      <c r="AD13" s="11">
        <v>8326</v>
      </c>
      <c r="AE13" s="11">
        <v>9523.844600000002</v>
      </c>
      <c r="AF13" s="11">
        <v>4267.7097699999995</v>
      </c>
      <c r="AG13" s="11">
        <v>5746.2289900000005</v>
      </c>
      <c r="AH13" s="11">
        <v>4253</v>
      </c>
      <c r="AI13" s="11">
        <v>4770.98827</v>
      </c>
      <c r="AJ13" s="11">
        <v>2125.87509</v>
      </c>
      <c r="AK13" s="11">
        <v>2867.81383</v>
      </c>
      <c r="AL13" s="11">
        <v>81810</v>
      </c>
      <c r="AM13" s="11">
        <v>80197.79676999997</v>
      </c>
      <c r="AN13" s="11">
        <v>36429.59481999998</v>
      </c>
      <c r="AO13" s="11">
        <v>48390.54032</v>
      </c>
    </row>
    <row r="14" spans="1:41" s="1" customFormat="1" ht="16.5" customHeight="1">
      <c r="A14" s="4" t="s">
        <v>14</v>
      </c>
      <c r="B14" s="11">
        <v>29751</v>
      </c>
      <c r="C14" s="11">
        <v>25449.372910000006</v>
      </c>
      <c r="D14" s="11">
        <v>11903.170910000003</v>
      </c>
      <c r="E14" s="11">
        <v>14890.184120000002</v>
      </c>
      <c r="F14" s="11">
        <v>5981</v>
      </c>
      <c r="G14" s="11">
        <v>4841.24884</v>
      </c>
      <c r="H14" s="11">
        <v>2105.2045</v>
      </c>
      <c r="I14" s="11">
        <v>2969.26707</v>
      </c>
      <c r="J14" s="11">
        <v>4333</v>
      </c>
      <c r="K14" s="11">
        <v>4585.69275</v>
      </c>
      <c r="L14" s="11">
        <v>1996.82668</v>
      </c>
      <c r="M14" s="11">
        <v>2735.99492</v>
      </c>
      <c r="N14" s="11">
        <v>6014</v>
      </c>
      <c r="O14" s="11">
        <v>7223.17334</v>
      </c>
      <c r="P14" s="11">
        <v>3200.35529</v>
      </c>
      <c r="Q14" s="11">
        <v>4275.04527</v>
      </c>
      <c r="R14" s="11">
        <v>5627</v>
      </c>
      <c r="S14" s="11">
        <v>7033.78448</v>
      </c>
      <c r="T14" s="11">
        <v>3170.4426000000003</v>
      </c>
      <c r="U14" s="11">
        <v>4059.10764</v>
      </c>
      <c r="V14" s="11">
        <v>8415</v>
      </c>
      <c r="W14" s="11">
        <v>11376.35872</v>
      </c>
      <c r="X14" s="11">
        <v>5151.04853</v>
      </c>
      <c r="Y14" s="11">
        <v>6507.45743</v>
      </c>
      <c r="Z14" s="11">
        <v>9136</v>
      </c>
      <c r="AA14" s="11">
        <v>12032.790249999998</v>
      </c>
      <c r="AB14" s="11">
        <v>5413.650009999999</v>
      </c>
      <c r="AC14" s="11">
        <v>6855.867569999999</v>
      </c>
      <c r="AD14" s="11">
        <v>7886</v>
      </c>
      <c r="AE14" s="11">
        <v>10150.167809999999</v>
      </c>
      <c r="AF14" s="11">
        <v>4600.36493</v>
      </c>
      <c r="AG14" s="11">
        <v>5797.209809999999</v>
      </c>
      <c r="AH14" s="11">
        <v>3674</v>
      </c>
      <c r="AI14" s="11">
        <v>4503.09298</v>
      </c>
      <c r="AJ14" s="11">
        <v>2013.8523</v>
      </c>
      <c r="AK14" s="11">
        <v>2605.07964</v>
      </c>
      <c r="AL14" s="11">
        <v>80817</v>
      </c>
      <c r="AM14" s="11">
        <v>87195.68208000004</v>
      </c>
      <c r="AN14" s="11">
        <v>39554.91575</v>
      </c>
      <c r="AO14" s="11">
        <v>50695.21347000003</v>
      </c>
    </row>
    <row r="15" spans="1:41" s="1" customFormat="1" ht="16.5" customHeight="1">
      <c r="A15" s="4" t="s">
        <v>15</v>
      </c>
      <c r="B15" s="11">
        <v>20836</v>
      </c>
      <c r="C15" s="11">
        <v>17252.993870000002</v>
      </c>
      <c r="D15" s="11">
        <v>7971.6149700000005</v>
      </c>
      <c r="E15" s="11">
        <v>10251.09175</v>
      </c>
      <c r="F15" s="11">
        <v>3950</v>
      </c>
      <c r="G15" s="11">
        <v>3467.42012</v>
      </c>
      <c r="H15" s="11">
        <v>1431.44418</v>
      </c>
      <c r="I15" s="11">
        <v>2280.3566299999998</v>
      </c>
      <c r="J15" s="11">
        <v>3636</v>
      </c>
      <c r="K15" s="11">
        <v>3865.37301</v>
      </c>
      <c r="L15" s="11">
        <v>1624.54414</v>
      </c>
      <c r="M15" s="11">
        <v>2549.11485</v>
      </c>
      <c r="N15" s="11">
        <v>4834</v>
      </c>
      <c r="O15" s="11">
        <v>5483.07441</v>
      </c>
      <c r="P15" s="11">
        <v>2380.3900299999996</v>
      </c>
      <c r="Q15" s="11">
        <v>3550.4647099999997</v>
      </c>
      <c r="R15" s="11">
        <v>4447</v>
      </c>
      <c r="S15" s="11">
        <v>4926.983230000001</v>
      </c>
      <c r="T15" s="11">
        <v>2191.62227</v>
      </c>
      <c r="U15" s="11">
        <v>3091.1395</v>
      </c>
      <c r="V15" s="11">
        <v>8225</v>
      </c>
      <c r="W15" s="11">
        <v>9602.082890000001</v>
      </c>
      <c r="X15" s="11">
        <v>4283.7400099999995</v>
      </c>
      <c r="Y15" s="11">
        <v>5828.00355</v>
      </c>
      <c r="Z15" s="11">
        <v>9157</v>
      </c>
      <c r="AA15" s="11">
        <v>10450.099729999998</v>
      </c>
      <c r="AB15" s="11">
        <v>4758.67624</v>
      </c>
      <c r="AC15" s="11">
        <v>6174.599940000001</v>
      </c>
      <c r="AD15" s="11">
        <v>8167</v>
      </c>
      <c r="AE15" s="11">
        <v>9257.574219999999</v>
      </c>
      <c r="AF15" s="11">
        <v>4242.00103</v>
      </c>
      <c r="AG15" s="11">
        <v>5491.10467</v>
      </c>
      <c r="AH15" s="11">
        <v>4456</v>
      </c>
      <c r="AI15" s="11">
        <v>5137.79233</v>
      </c>
      <c r="AJ15" s="11">
        <v>2333.07671</v>
      </c>
      <c r="AK15" s="11">
        <v>3038.12408</v>
      </c>
      <c r="AL15" s="11">
        <v>67708</v>
      </c>
      <c r="AM15" s="11">
        <v>69443.39381000001</v>
      </c>
      <c r="AN15" s="11">
        <v>31217.109579999986</v>
      </c>
      <c r="AO15" s="11">
        <v>42253.99968000001</v>
      </c>
    </row>
    <row r="16" spans="1:45" s="6" customFormat="1" ht="16.5" customHeight="1">
      <c r="A16" s="5" t="s">
        <v>12</v>
      </c>
      <c r="B16" s="12">
        <v>81936</v>
      </c>
      <c r="C16" s="12">
        <v>68698.11964</v>
      </c>
      <c r="D16" s="12">
        <v>32142.47818000001</v>
      </c>
      <c r="E16" s="12">
        <v>40037.98484000002</v>
      </c>
      <c r="F16" s="12">
        <v>15328</v>
      </c>
      <c r="G16" s="12">
        <v>12446.137220000002</v>
      </c>
      <c r="H16" s="12">
        <v>5345.71563</v>
      </c>
      <c r="I16" s="12">
        <v>7856.014689999997</v>
      </c>
      <c r="J16" s="12">
        <v>11872</v>
      </c>
      <c r="K16" s="12">
        <v>12273.270399999998</v>
      </c>
      <c r="L16" s="12">
        <v>5292.25476</v>
      </c>
      <c r="M16" s="12">
        <v>7779.5567200000005</v>
      </c>
      <c r="N16" s="12">
        <v>16512</v>
      </c>
      <c r="O16" s="12">
        <v>18515.327479999993</v>
      </c>
      <c r="P16" s="12">
        <v>8106.269900000001</v>
      </c>
      <c r="Q16" s="12">
        <v>11655.713430000002</v>
      </c>
      <c r="R16" s="12">
        <v>15307</v>
      </c>
      <c r="S16" s="12">
        <v>17797.10117</v>
      </c>
      <c r="T16" s="12">
        <v>7984.727450000001</v>
      </c>
      <c r="U16" s="12">
        <v>10746.68327</v>
      </c>
      <c r="V16" s="12">
        <v>25475</v>
      </c>
      <c r="W16" s="12">
        <v>31142.09365</v>
      </c>
      <c r="X16" s="12">
        <v>14029.054389999998</v>
      </c>
      <c r="Y16" s="12">
        <v>18545.079580000005</v>
      </c>
      <c r="Z16" s="12">
        <v>27143</v>
      </c>
      <c r="AA16" s="12">
        <v>32621.362889999997</v>
      </c>
      <c r="AB16" s="12">
        <v>14718.240010000003</v>
      </c>
      <c r="AC16" s="12">
        <v>19173.159920000002</v>
      </c>
      <c r="AD16" s="12">
        <v>24379</v>
      </c>
      <c r="AE16" s="12">
        <v>28931.58662999999</v>
      </c>
      <c r="AF16" s="12">
        <v>13110.075729999997</v>
      </c>
      <c r="AG16" s="12">
        <v>17034.543470000004</v>
      </c>
      <c r="AH16" s="12">
        <v>12383</v>
      </c>
      <c r="AI16" s="12">
        <v>14411.873579999992</v>
      </c>
      <c r="AJ16" s="12">
        <v>6472.8041</v>
      </c>
      <c r="AK16" s="12">
        <v>8511.017549999995</v>
      </c>
      <c r="AL16" s="12">
        <v>230335</v>
      </c>
      <c r="AM16" s="12">
        <v>236836.87265999988</v>
      </c>
      <c r="AN16" s="12">
        <v>107201.62014999996</v>
      </c>
      <c r="AO16" s="12">
        <v>141339.75347000005</v>
      </c>
      <c r="AQ16" s="1"/>
      <c r="AR16" s="1"/>
      <c r="AS16" s="1"/>
    </row>
    <row r="17" spans="1:41" s="1" customFormat="1" ht="16.5" customHeight="1">
      <c r="A17" s="4" t="s">
        <v>17</v>
      </c>
      <c r="B17" s="11">
        <v>42301</v>
      </c>
      <c r="C17" s="11">
        <v>33936.609350000006</v>
      </c>
      <c r="D17" s="11">
        <v>16025.099809999998</v>
      </c>
      <c r="E17" s="11">
        <v>20061.678170000007</v>
      </c>
      <c r="F17" s="11">
        <v>7839</v>
      </c>
      <c r="G17" s="11">
        <v>6250.56114</v>
      </c>
      <c r="H17" s="11">
        <v>2727.40217</v>
      </c>
      <c r="I17" s="11">
        <v>3892.64803</v>
      </c>
      <c r="J17" s="11">
        <v>5984</v>
      </c>
      <c r="K17" s="11">
        <v>5896.24812</v>
      </c>
      <c r="L17" s="11">
        <v>2513.26359</v>
      </c>
      <c r="M17" s="11">
        <v>3853.60788</v>
      </c>
      <c r="N17" s="11">
        <v>8556</v>
      </c>
      <c r="O17" s="11">
        <v>8898.00742</v>
      </c>
      <c r="P17" s="11">
        <v>3829.2207999999996</v>
      </c>
      <c r="Q17" s="11">
        <v>5740.09396</v>
      </c>
      <c r="R17" s="11">
        <v>6710</v>
      </c>
      <c r="S17" s="11">
        <v>7345.51558</v>
      </c>
      <c r="T17" s="11">
        <v>3222.57294</v>
      </c>
      <c r="U17" s="11">
        <v>4641.35184</v>
      </c>
      <c r="V17" s="11">
        <v>10363</v>
      </c>
      <c r="W17" s="11">
        <v>11779.79561</v>
      </c>
      <c r="X17" s="11">
        <v>5170.02329</v>
      </c>
      <c r="Y17" s="11">
        <v>7310.4369400000005</v>
      </c>
      <c r="Z17" s="11">
        <v>11782</v>
      </c>
      <c r="AA17" s="11">
        <v>13172.595130000003</v>
      </c>
      <c r="AB17" s="11">
        <v>5888.0605700000015</v>
      </c>
      <c r="AC17" s="11">
        <v>8008.077309999999</v>
      </c>
      <c r="AD17" s="11">
        <v>10688</v>
      </c>
      <c r="AE17" s="11">
        <v>11683.58471</v>
      </c>
      <c r="AF17" s="11">
        <v>5294.50109</v>
      </c>
      <c r="AG17" s="11">
        <v>6950.30047</v>
      </c>
      <c r="AH17" s="11">
        <v>6931</v>
      </c>
      <c r="AI17" s="11">
        <v>7822.392110000002</v>
      </c>
      <c r="AJ17" s="11">
        <v>3516.8831</v>
      </c>
      <c r="AK17" s="11">
        <v>4686.05282</v>
      </c>
      <c r="AL17" s="11">
        <v>111154</v>
      </c>
      <c r="AM17" s="11">
        <v>106785.30916999998</v>
      </c>
      <c r="AN17" s="11">
        <v>48187.02735999999</v>
      </c>
      <c r="AO17" s="11">
        <v>65144.24741999997</v>
      </c>
    </row>
    <row r="18" spans="1:41" s="1" customFormat="1" ht="16.5" customHeight="1">
      <c r="A18" s="4" t="s">
        <v>18</v>
      </c>
      <c r="B18" s="11">
        <v>25311</v>
      </c>
      <c r="C18" s="11">
        <v>21670.926219999998</v>
      </c>
      <c r="D18" s="11">
        <v>10157.631270000002</v>
      </c>
      <c r="E18" s="11">
        <v>12290.12039</v>
      </c>
      <c r="F18" s="11">
        <v>4208</v>
      </c>
      <c r="G18" s="11">
        <v>3383.1232099999997</v>
      </c>
      <c r="H18" s="11">
        <v>1431.6183</v>
      </c>
      <c r="I18" s="11">
        <v>2122.4540899999997</v>
      </c>
      <c r="J18" s="11">
        <v>2878</v>
      </c>
      <c r="K18" s="11">
        <v>2755.8734</v>
      </c>
      <c r="L18" s="11">
        <v>1171.1307199999999</v>
      </c>
      <c r="M18" s="11">
        <v>1767.44068</v>
      </c>
      <c r="N18" s="11">
        <v>4083</v>
      </c>
      <c r="O18" s="11">
        <v>4177.04687</v>
      </c>
      <c r="P18" s="11">
        <v>1795.12021</v>
      </c>
      <c r="Q18" s="11">
        <v>2664.48263</v>
      </c>
      <c r="R18" s="11">
        <v>3816</v>
      </c>
      <c r="S18" s="11">
        <v>4080.54713</v>
      </c>
      <c r="T18" s="11">
        <v>1799.0240900000001</v>
      </c>
      <c r="U18" s="11">
        <v>2510.1597599999996</v>
      </c>
      <c r="V18" s="11">
        <v>6481</v>
      </c>
      <c r="W18" s="11">
        <v>7556.083009999999</v>
      </c>
      <c r="X18" s="11">
        <v>3358.20062</v>
      </c>
      <c r="Y18" s="11">
        <v>4528.93801</v>
      </c>
      <c r="Z18" s="11">
        <v>7644</v>
      </c>
      <c r="AA18" s="11">
        <v>8445.45033</v>
      </c>
      <c r="AB18" s="11">
        <v>3815.95937</v>
      </c>
      <c r="AC18" s="11">
        <v>4919.248030000001</v>
      </c>
      <c r="AD18" s="11">
        <v>6066</v>
      </c>
      <c r="AE18" s="11">
        <v>6517.751049999999</v>
      </c>
      <c r="AF18" s="11">
        <v>2968.88337</v>
      </c>
      <c r="AG18" s="11">
        <v>3811.12486</v>
      </c>
      <c r="AH18" s="11">
        <v>3297</v>
      </c>
      <c r="AI18" s="11">
        <v>3425.69374</v>
      </c>
      <c r="AJ18" s="11">
        <v>1548.17223</v>
      </c>
      <c r="AK18" s="11">
        <v>1963.16623</v>
      </c>
      <c r="AL18" s="11">
        <v>63784</v>
      </c>
      <c r="AM18" s="11">
        <v>62012.49496</v>
      </c>
      <c r="AN18" s="11">
        <v>28045.740179999993</v>
      </c>
      <c r="AO18" s="11">
        <v>36577.13468000001</v>
      </c>
    </row>
    <row r="19" spans="1:41" s="1" customFormat="1" ht="16.5" customHeight="1">
      <c r="A19" s="4" t="s">
        <v>19</v>
      </c>
      <c r="B19" s="11">
        <v>19191</v>
      </c>
      <c r="C19" s="11">
        <v>17397.594980000005</v>
      </c>
      <c r="D19" s="11">
        <v>8063.464779999999</v>
      </c>
      <c r="E19" s="11">
        <v>11903.974639999997</v>
      </c>
      <c r="F19" s="11">
        <v>3468</v>
      </c>
      <c r="G19" s="11">
        <v>3253.43192</v>
      </c>
      <c r="H19" s="11">
        <v>1377.30598</v>
      </c>
      <c r="I19" s="11">
        <v>2136.15832</v>
      </c>
      <c r="J19" s="11">
        <v>2736</v>
      </c>
      <c r="K19" s="11">
        <v>3249.9938500000003</v>
      </c>
      <c r="L19" s="11">
        <v>1380.16338</v>
      </c>
      <c r="M19" s="11">
        <v>2176.8969700000002</v>
      </c>
      <c r="N19" s="11">
        <v>3838</v>
      </c>
      <c r="O19" s="11">
        <v>5204.491059999999</v>
      </c>
      <c r="P19" s="11">
        <v>2263.63054</v>
      </c>
      <c r="Q19" s="11">
        <v>3397.82869</v>
      </c>
      <c r="R19" s="11">
        <v>3390</v>
      </c>
      <c r="S19" s="11">
        <v>5521.029509999999</v>
      </c>
      <c r="T19" s="11">
        <v>2400.8014</v>
      </c>
      <c r="U19" s="11">
        <v>3546.65656</v>
      </c>
      <c r="V19" s="11">
        <v>6248</v>
      </c>
      <c r="W19" s="11">
        <v>9900.168109999999</v>
      </c>
      <c r="X19" s="11">
        <v>4300.81419</v>
      </c>
      <c r="Y19" s="11">
        <v>6282.759189999999</v>
      </c>
      <c r="Z19" s="11">
        <v>7004</v>
      </c>
      <c r="AA19" s="11">
        <v>10884.89427</v>
      </c>
      <c r="AB19" s="11">
        <v>4882.43948</v>
      </c>
      <c r="AC19" s="11">
        <v>6644.390329999999</v>
      </c>
      <c r="AD19" s="11">
        <v>6021</v>
      </c>
      <c r="AE19" s="11">
        <v>8651.864090000001</v>
      </c>
      <c r="AF19" s="11">
        <v>3861.94778</v>
      </c>
      <c r="AG19" s="11">
        <v>5201.27593</v>
      </c>
      <c r="AH19" s="11">
        <v>3794</v>
      </c>
      <c r="AI19" s="11">
        <v>5007.61215</v>
      </c>
      <c r="AJ19" s="11">
        <v>2246.47678</v>
      </c>
      <c r="AK19" s="11">
        <v>3035.3026800000002</v>
      </c>
      <c r="AL19" s="11">
        <v>55690</v>
      </c>
      <c r="AM19" s="11">
        <v>69071.07994</v>
      </c>
      <c r="AN19" s="11">
        <v>30777.04431</v>
      </c>
      <c r="AO19" s="11">
        <v>44325.243310000005</v>
      </c>
    </row>
    <row r="20" spans="1:45" s="6" customFormat="1" ht="16.5" customHeight="1">
      <c r="A20" s="5" t="s">
        <v>16</v>
      </c>
      <c r="B20" s="12">
        <v>86803</v>
      </c>
      <c r="C20" s="12">
        <v>73005.13055</v>
      </c>
      <c r="D20" s="12">
        <v>34246.19586</v>
      </c>
      <c r="E20" s="12">
        <v>44255.773199999996</v>
      </c>
      <c r="F20" s="12">
        <v>15515</v>
      </c>
      <c r="G20" s="12">
        <v>12887.116269999995</v>
      </c>
      <c r="H20" s="12">
        <v>5536.3264500000005</v>
      </c>
      <c r="I20" s="12">
        <v>8151.260439999999</v>
      </c>
      <c r="J20" s="12">
        <v>11598</v>
      </c>
      <c r="K20" s="12">
        <v>11902.11537</v>
      </c>
      <c r="L20" s="12">
        <v>5064.557690000001</v>
      </c>
      <c r="M20" s="12">
        <v>7797.945530000001</v>
      </c>
      <c r="N20" s="12">
        <v>16477</v>
      </c>
      <c r="O20" s="12">
        <v>18279.54535</v>
      </c>
      <c r="P20" s="12">
        <v>7887.971549999999</v>
      </c>
      <c r="Q20" s="12">
        <v>11802.40528</v>
      </c>
      <c r="R20" s="12">
        <v>13916</v>
      </c>
      <c r="S20" s="12">
        <v>16947.09222</v>
      </c>
      <c r="T20" s="12">
        <v>7422.3984299999975</v>
      </c>
      <c r="U20" s="12">
        <v>10698.16816</v>
      </c>
      <c r="V20" s="12">
        <v>23092</v>
      </c>
      <c r="W20" s="12">
        <v>29236.046730000002</v>
      </c>
      <c r="X20" s="12">
        <v>12829.038100000003</v>
      </c>
      <c r="Y20" s="12">
        <v>18122.134140000002</v>
      </c>
      <c r="Z20" s="12">
        <v>26430</v>
      </c>
      <c r="AA20" s="12">
        <v>32502.939730000002</v>
      </c>
      <c r="AB20" s="12">
        <v>14586.459419999996</v>
      </c>
      <c r="AC20" s="12">
        <v>19571.71567</v>
      </c>
      <c r="AD20" s="12">
        <v>22775</v>
      </c>
      <c r="AE20" s="12">
        <v>26853.199849999994</v>
      </c>
      <c r="AF20" s="12">
        <v>12125.332239999998</v>
      </c>
      <c r="AG20" s="12">
        <v>15962.701259999996</v>
      </c>
      <c r="AH20" s="12">
        <v>14022</v>
      </c>
      <c r="AI20" s="12">
        <v>16255.697999999999</v>
      </c>
      <c r="AJ20" s="12">
        <v>7311.532109999997</v>
      </c>
      <c r="AK20" s="12">
        <v>9684.52173</v>
      </c>
      <c r="AL20" s="12">
        <v>230628</v>
      </c>
      <c r="AM20" s="12">
        <v>237868.88407000006</v>
      </c>
      <c r="AN20" s="12">
        <v>107009.81184999997</v>
      </c>
      <c r="AO20" s="12">
        <v>146046.62541000004</v>
      </c>
      <c r="AQ20" s="1"/>
      <c r="AR20" s="1"/>
      <c r="AS20" s="1"/>
    </row>
    <row r="21" spans="1:41" s="1" customFormat="1" ht="16.5" customHeight="1">
      <c r="A21" s="4" t="s">
        <v>21</v>
      </c>
      <c r="B21" s="11">
        <v>44505</v>
      </c>
      <c r="C21" s="11">
        <v>34148.60597</v>
      </c>
      <c r="D21" s="11">
        <v>15513.347679999997</v>
      </c>
      <c r="E21" s="11">
        <v>19642.924410000003</v>
      </c>
      <c r="F21" s="11">
        <v>7217</v>
      </c>
      <c r="G21" s="11">
        <v>5040.06567</v>
      </c>
      <c r="H21" s="11">
        <v>2025.23163</v>
      </c>
      <c r="I21" s="11">
        <v>3249.44529</v>
      </c>
      <c r="J21" s="11">
        <v>3862</v>
      </c>
      <c r="K21" s="11">
        <v>3640.7122200000003</v>
      </c>
      <c r="L21" s="11">
        <v>1515.5446000000002</v>
      </c>
      <c r="M21" s="11">
        <v>2379.9716000000003</v>
      </c>
      <c r="N21" s="11">
        <v>5898</v>
      </c>
      <c r="O21" s="11">
        <v>5821.612279999999</v>
      </c>
      <c r="P21" s="11">
        <v>2532.15186</v>
      </c>
      <c r="Q21" s="11">
        <v>3657.40163</v>
      </c>
      <c r="R21" s="11">
        <v>6792</v>
      </c>
      <c r="S21" s="11">
        <v>6868.169380000001</v>
      </c>
      <c r="T21" s="11">
        <v>3043.89818</v>
      </c>
      <c r="U21" s="11">
        <v>4254.2426</v>
      </c>
      <c r="V21" s="11">
        <v>10811</v>
      </c>
      <c r="W21" s="11">
        <v>11161.388760000002</v>
      </c>
      <c r="X21" s="11">
        <v>4748.84666</v>
      </c>
      <c r="Y21" s="11">
        <v>6396.3322</v>
      </c>
      <c r="Z21" s="11">
        <v>10373</v>
      </c>
      <c r="AA21" s="11">
        <v>10300.858649999998</v>
      </c>
      <c r="AB21" s="11">
        <v>4628.91175</v>
      </c>
      <c r="AC21" s="11">
        <v>6099.30674</v>
      </c>
      <c r="AD21" s="11">
        <v>10396</v>
      </c>
      <c r="AE21" s="11">
        <v>9933.780200000003</v>
      </c>
      <c r="AF21" s="11">
        <v>4521.95012</v>
      </c>
      <c r="AG21" s="11">
        <v>5736.714329999999</v>
      </c>
      <c r="AH21" s="11">
        <v>5446</v>
      </c>
      <c r="AI21" s="11">
        <v>5039.05011</v>
      </c>
      <c r="AJ21" s="11">
        <v>2276.57144</v>
      </c>
      <c r="AK21" s="11">
        <v>2947.10873</v>
      </c>
      <c r="AL21" s="11">
        <v>105300</v>
      </c>
      <c r="AM21" s="11">
        <v>91954.24323999998</v>
      </c>
      <c r="AN21" s="11">
        <v>40806.45391999999</v>
      </c>
      <c r="AO21" s="11">
        <v>54363.44752999998</v>
      </c>
    </row>
    <row r="22" spans="1:41" s="1" customFormat="1" ht="16.5" customHeight="1">
      <c r="A22" s="4" t="s">
        <v>22</v>
      </c>
      <c r="B22" s="11">
        <v>24284</v>
      </c>
      <c r="C22" s="11">
        <v>17944.095989999998</v>
      </c>
      <c r="D22" s="11">
        <v>8282.6588</v>
      </c>
      <c r="E22" s="11">
        <v>10504.256180000002</v>
      </c>
      <c r="F22" s="11">
        <v>5056</v>
      </c>
      <c r="G22" s="11">
        <v>3637.82612</v>
      </c>
      <c r="H22" s="11">
        <v>1635.01605</v>
      </c>
      <c r="I22" s="11">
        <v>2206.70168</v>
      </c>
      <c r="J22" s="11">
        <v>3325</v>
      </c>
      <c r="K22" s="11">
        <v>2868.23979</v>
      </c>
      <c r="L22" s="11">
        <v>1269.24637</v>
      </c>
      <c r="M22" s="11">
        <v>1851.6</v>
      </c>
      <c r="N22" s="11">
        <v>4682</v>
      </c>
      <c r="O22" s="11">
        <v>4314.43964</v>
      </c>
      <c r="P22" s="11">
        <v>1967.75418</v>
      </c>
      <c r="Q22" s="11">
        <v>2693.2783799999997</v>
      </c>
      <c r="R22" s="11">
        <v>4574</v>
      </c>
      <c r="S22" s="11">
        <v>4580.73599</v>
      </c>
      <c r="T22" s="11">
        <v>2093.16035</v>
      </c>
      <c r="U22" s="11">
        <v>2733.03729</v>
      </c>
      <c r="V22" s="11">
        <v>7667</v>
      </c>
      <c r="W22" s="11">
        <v>7803.772130000004</v>
      </c>
      <c r="X22" s="11">
        <v>3604.93284</v>
      </c>
      <c r="Y22" s="11">
        <v>4642.579650000001</v>
      </c>
      <c r="Z22" s="11">
        <v>8702</v>
      </c>
      <c r="AA22" s="11">
        <v>8857.007730000003</v>
      </c>
      <c r="AB22" s="11">
        <v>4073.4977799999997</v>
      </c>
      <c r="AC22" s="11">
        <v>5192.67192</v>
      </c>
      <c r="AD22" s="11">
        <v>7094</v>
      </c>
      <c r="AE22" s="11">
        <v>6637.27625</v>
      </c>
      <c r="AF22" s="11">
        <v>3083.75885</v>
      </c>
      <c r="AG22" s="11">
        <v>3866.88347</v>
      </c>
      <c r="AH22" s="11">
        <v>3978</v>
      </c>
      <c r="AI22" s="11">
        <v>3668.88692</v>
      </c>
      <c r="AJ22" s="11">
        <v>1684.60295</v>
      </c>
      <c r="AK22" s="11">
        <v>2176.45368</v>
      </c>
      <c r="AL22" s="11">
        <v>69362</v>
      </c>
      <c r="AM22" s="11">
        <v>60312.280560000014</v>
      </c>
      <c r="AN22" s="11">
        <v>27694.628170000004</v>
      </c>
      <c r="AO22" s="11">
        <v>35867.46225</v>
      </c>
    </row>
    <row r="23" spans="1:41" s="1" customFormat="1" ht="16.5" customHeight="1">
      <c r="A23" s="4" t="s">
        <v>23</v>
      </c>
      <c r="B23" s="11">
        <v>21032</v>
      </c>
      <c r="C23" s="11">
        <v>18808.68294</v>
      </c>
      <c r="D23" s="11">
        <v>8825.15176</v>
      </c>
      <c r="E23" s="11">
        <v>10414.36571</v>
      </c>
      <c r="F23" s="11">
        <v>3024</v>
      </c>
      <c r="G23" s="11">
        <v>2391.9262799999997</v>
      </c>
      <c r="H23" s="11">
        <v>1047.75242</v>
      </c>
      <c r="I23" s="11">
        <v>1471.83832</v>
      </c>
      <c r="J23" s="11">
        <v>1818</v>
      </c>
      <c r="K23" s="11">
        <v>1709.5013000000001</v>
      </c>
      <c r="L23" s="11">
        <v>731.9648000000001</v>
      </c>
      <c r="M23" s="11">
        <v>1043.22299</v>
      </c>
      <c r="N23" s="11">
        <v>2528</v>
      </c>
      <c r="O23" s="11">
        <v>2355.09307</v>
      </c>
      <c r="P23" s="11">
        <v>1036.1852099999999</v>
      </c>
      <c r="Q23" s="11">
        <v>1431.87323</v>
      </c>
      <c r="R23" s="11">
        <v>2609</v>
      </c>
      <c r="S23" s="11">
        <v>2611.79942</v>
      </c>
      <c r="T23" s="11">
        <v>1171.17426</v>
      </c>
      <c r="U23" s="11">
        <v>1532.68228</v>
      </c>
      <c r="V23" s="11">
        <v>5121</v>
      </c>
      <c r="W23" s="11">
        <v>5155.2116</v>
      </c>
      <c r="X23" s="11">
        <v>2314.23117</v>
      </c>
      <c r="Y23" s="11">
        <v>3050.9150499999996</v>
      </c>
      <c r="Z23" s="11">
        <v>4693</v>
      </c>
      <c r="AA23" s="11">
        <v>4683.84366</v>
      </c>
      <c r="AB23" s="11">
        <v>2103.96979</v>
      </c>
      <c r="AC23" s="11">
        <v>2750.97919</v>
      </c>
      <c r="AD23" s="11">
        <v>4383</v>
      </c>
      <c r="AE23" s="11">
        <v>4391.674980000001</v>
      </c>
      <c r="AF23" s="11">
        <v>1968.76848</v>
      </c>
      <c r="AG23" s="11">
        <v>2574.1742799999997</v>
      </c>
      <c r="AH23" s="11">
        <v>2399</v>
      </c>
      <c r="AI23" s="11">
        <v>2485.08941</v>
      </c>
      <c r="AJ23" s="11">
        <v>1079.42498</v>
      </c>
      <c r="AK23" s="11">
        <v>1494.70369</v>
      </c>
      <c r="AL23" s="11">
        <v>47607</v>
      </c>
      <c r="AM23" s="11">
        <v>44592.82266000001</v>
      </c>
      <c r="AN23" s="11">
        <v>20278.622870000007</v>
      </c>
      <c r="AO23" s="11">
        <v>25764.75474</v>
      </c>
    </row>
    <row r="24" spans="1:45" s="6" customFormat="1" ht="16.5" customHeight="1">
      <c r="A24" s="5" t="s">
        <v>20</v>
      </c>
      <c r="B24" s="12">
        <v>89821</v>
      </c>
      <c r="C24" s="12">
        <v>70901.38489999998</v>
      </c>
      <c r="D24" s="12">
        <v>32621.15824</v>
      </c>
      <c r="E24" s="12">
        <v>40561.546299999995</v>
      </c>
      <c r="F24" s="12">
        <v>15297</v>
      </c>
      <c r="G24" s="12">
        <v>11069.818070000001</v>
      </c>
      <c r="H24" s="12">
        <v>4708.000099999999</v>
      </c>
      <c r="I24" s="12">
        <v>6927.985290000003</v>
      </c>
      <c r="J24" s="12">
        <v>9005</v>
      </c>
      <c r="K24" s="12">
        <v>8218.453309999997</v>
      </c>
      <c r="L24" s="12">
        <v>3516.75577</v>
      </c>
      <c r="M24" s="12">
        <v>5274.7945899999995</v>
      </c>
      <c r="N24" s="12">
        <v>13108</v>
      </c>
      <c r="O24" s="12">
        <v>12491.144989999999</v>
      </c>
      <c r="P24" s="12">
        <v>5536.09125</v>
      </c>
      <c r="Q24" s="12">
        <v>7782.553239999997</v>
      </c>
      <c r="R24" s="12">
        <v>13975</v>
      </c>
      <c r="S24" s="12">
        <v>14060.704790000002</v>
      </c>
      <c r="T24" s="12">
        <v>6308.232790000001</v>
      </c>
      <c r="U24" s="12">
        <v>8519.962169999999</v>
      </c>
      <c r="V24" s="12">
        <v>23599</v>
      </c>
      <c r="W24" s="12">
        <v>24120.372489999994</v>
      </c>
      <c r="X24" s="12">
        <v>10668.010670000001</v>
      </c>
      <c r="Y24" s="12">
        <v>14089.826899999996</v>
      </c>
      <c r="Z24" s="12">
        <v>23768</v>
      </c>
      <c r="AA24" s="12">
        <v>23841.710039999994</v>
      </c>
      <c r="AB24" s="12">
        <v>10806.379319999996</v>
      </c>
      <c r="AC24" s="12">
        <v>14042.957849999999</v>
      </c>
      <c r="AD24" s="12">
        <v>21873</v>
      </c>
      <c r="AE24" s="12">
        <v>20962.73143</v>
      </c>
      <c r="AF24" s="12">
        <v>9574.47745</v>
      </c>
      <c r="AG24" s="12">
        <v>12177.77208</v>
      </c>
      <c r="AH24" s="12">
        <v>11823</v>
      </c>
      <c r="AI24" s="12">
        <v>11193.026440000001</v>
      </c>
      <c r="AJ24" s="12">
        <v>5040.59937</v>
      </c>
      <c r="AK24" s="12">
        <v>6618.2661</v>
      </c>
      <c r="AL24" s="12">
        <v>222269</v>
      </c>
      <c r="AM24" s="12">
        <v>196859.34645999983</v>
      </c>
      <c r="AN24" s="12">
        <v>88779.70495999994</v>
      </c>
      <c r="AO24" s="12">
        <v>115995.66452000005</v>
      </c>
      <c r="AQ24" s="1"/>
      <c r="AR24" s="1"/>
      <c r="AS24" s="1"/>
    </row>
    <row r="25" spans="1:41" s="1" customFormat="1" ht="16.5" customHeight="1">
      <c r="A25" s="4" t="s">
        <v>25</v>
      </c>
      <c r="B25" s="11">
        <v>60204</v>
      </c>
      <c r="C25" s="11">
        <v>39973.582169999994</v>
      </c>
      <c r="D25" s="11">
        <v>19328.13995</v>
      </c>
      <c r="E25" s="11">
        <v>21561.510970000003</v>
      </c>
      <c r="F25" s="11">
        <v>10127</v>
      </c>
      <c r="G25" s="11">
        <v>6945.627979999999</v>
      </c>
      <c r="H25" s="11">
        <v>3169.3890499999998</v>
      </c>
      <c r="I25" s="11">
        <v>4024.18653</v>
      </c>
      <c r="J25" s="11">
        <v>6488</v>
      </c>
      <c r="K25" s="11">
        <v>5641.396460000001</v>
      </c>
      <c r="L25" s="11">
        <v>2505.73823</v>
      </c>
      <c r="M25" s="11">
        <v>3553.91477</v>
      </c>
      <c r="N25" s="11">
        <v>8370</v>
      </c>
      <c r="O25" s="11">
        <v>7671.268720000001</v>
      </c>
      <c r="P25" s="11">
        <v>3431.78489</v>
      </c>
      <c r="Q25" s="11">
        <v>4777.717549999999</v>
      </c>
      <c r="R25" s="11">
        <v>8500</v>
      </c>
      <c r="S25" s="11">
        <v>8305.211420000001</v>
      </c>
      <c r="T25" s="11">
        <v>3695.72633</v>
      </c>
      <c r="U25" s="11">
        <v>5154.54144</v>
      </c>
      <c r="V25" s="11">
        <v>13729</v>
      </c>
      <c r="W25" s="11">
        <v>13386.038229999996</v>
      </c>
      <c r="X25" s="11">
        <v>6093.02174</v>
      </c>
      <c r="Y25" s="11">
        <v>8134.938589999998</v>
      </c>
      <c r="Z25" s="11">
        <v>15008</v>
      </c>
      <c r="AA25" s="11">
        <v>14748.03432</v>
      </c>
      <c r="AB25" s="11">
        <v>6730.107309999999</v>
      </c>
      <c r="AC25" s="11">
        <v>8843.36488</v>
      </c>
      <c r="AD25" s="11">
        <v>14251</v>
      </c>
      <c r="AE25" s="11">
        <v>13936.000570000002</v>
      </c>
      <c r="AF25" s="11">
        <v>6409.578830000002</v>
      </c>
      <c r="AG25" s="11">
        <v>8217.12455</v>
      </c>
      <c r="AH25" s="11">
        <v>7969</v>
      </c>
      <c r="AI25" s="11">
        <v>7483.83038</v>
      </c>
      <c r="AJ25" s="11">
        <v>3465.33336</v>
      </c>
      <c r="AK25" s="11">
        <v>4330.31122</v>
      </c>
      <c r="AL25" s="11">
        <v>144646</v>
      </c>
      <c r="AM25" s="11">
        <v>118090.99025</v>
      </c>
      <c r="AN25" s="11">
        <v>54828.81969</v>
      </c>
      <c r="AO25" s="11">
        <v>68597.61050000001</v>
      </c>
    </row>
    <row r="26" spans="1:41" s="1" customFormat="1" ht="16.5" customHeight="1">
      <c r="A26" s="4" t="s">
        <v>26</v>
      </c>
      <c r="B26" s="11">
        <v>20720</v>
      </c>
      <c r="C26" s="11">
        <v>15618.481850000002</v>
      </c>
      <c r="D26" s="11">
        <v>7443.33576</v>
      </c>
      <c r="E26" s="11">
        <v>8821.17017</v>
      </c>
      <c r="F26" s="11">
        <v>3773</v>
      </c>
      <c r="G26" s="11">
        <v>2991.40106</v>
      </c>
      <c r="H26" s="11">
        <v>1333.8265</v>
      </c>
      <c r="I26" s="11">
        <v>1895.55253</v>
      </c>
      <c r="J26" s="11">
        <v>3330</v>
      </c>
      <c r="K26" s="11">
        <v>3075.5548599999997</v>
      </c>
      <c r="L26" s="11">
        <v>1343.3783899999999</v>
      </c>
      <c r="M26" s="11">
        <v>2021.4253700000002</v>
      </c>
      <c r="N26" s="11">
        <v>4419</v>
      </c>
      <c r="O26" s="11">
        <v>4353.839910000001</v>
      </c>
      <c r="P26" s="11">
        <v>1967.4000600000002</v>
      </c>
      <c r="Q26" s="11">
        <v>2772.5366099999997</v>
      </c>
      <c r="R26" s="11">
        <v>4027</v>
      </c>
      <c r="S26" s="11">
        <v>4209.20492</v>
      </c>
      <c r="T26" s="11">
        <v>1901.33502</v>
      </c>
      <c r="U26" s="11">
        <v>2644.36983</v>
      </c>
      <c r="V26" s="11">
        <v>6718</v>
      </c>
      <c r="W26" s="11">
        <v>7358.8573400000005</v>
      </c>
      <c r="X26" s="11">
        <v>3406.4692400000004</v>
      </c>
      <c r="Y26" s="11">
        <v>4539.14321</v>
      </c>
      <c r="Z26" s="11">
        <v>7286</v>
      </c>
      <c r="AA26" s="11">
        <v>8132.982979999999</v>
      </c>
      <c r="AB26" s="11">
        <v>3723.03707</v>
      </c>
      <c r="AC26" s="11">
        <v>5034.53024</v>
      </c>
      <c r="AD26" s="11">
        <v>6813</v>
      </c>
      <c r="AE26" s="11">
        <v>7366.469079999999</v>
      </c>
      <c r="AF26" s="11">
        <v>3423.3087</v>
      </c>
      <c r="AG26" s="11">
        <v>4452.13591</v>
      </c>
      <c r="AH26" s="11">
        <v>3515</v>
      </c>
      <c r="AI26" s="11">
        <v>3534.0810899999997</v>
      </c>
      <c r="AJ26" s="11">
        <v>1607.30873</v>
      </c>
      <c r="AK26" s="11">
        <v>2187.7385299999996</v>
      </c>
      <c r="AL26" s="11">
        <v>60601</v>
      </c>
      <c r="AM26" s="11">
        <v>56640.873089999994</v>
      </c>
      <c r="AN26" s="11">
        <v>26149.39947</v>
      </c>
      <c r="AO26" s="11">
        <v>34368.602399999996</v>
      </c>
    </row>
    <row r="27" spans="1:41" s="1" customFormat="1" ht="16.5" customHeight="1">
      <c r="A27" s="4" t="s">
        <v>27</v>
      </c>
      <c r="B27" s="11">
        <v>14596</v>
      </c>
      <c r="C27" s="11">
        <v>9870.957390000001</v>
      </c>
      <c r="D27" s="11">
        <v>4572.053</v>
      </c>
      <c r="E27" s="11">
        <v>5983.8814</v>
      </c>
      <c r="F27" s="11">
        <v>3209</v>
      </c>
      <c r="G27" s="11">
        <v>2182.05669</v>
      </c>
      <c r="H27" s="11">
        <v>964.02283</v>
      </c>
      <c r="I27" s="11">
        <v>1464.87418</v>
      </c>
      <c r="J27" s="11">
        <v>1955</v>
      </c>
      <c r="K27" s="11">
        <v>1764.2833999999998</v>
      </c>
      <c r="L27" s="11">
        <v>787.63341</v>
      </c>
      <c r="M27" s="11">
        <v>1274.2429399999999</v>
      </c>
      <c r="N27" s="11">
        <v>2596</v>
      </c>
      <c r="O27" s="11">
        <v>2632.62175</v>
      </c>
      <c r="P27" s="11">
        <v>1200.71468</v>
      </c>
      <c r="Q27" s="11">
        <v>1674.94552</v>
      </c>
      <c r="R27" s="11">
        <v>2405</v>
      </c>
      <c r="S27" s="11">
        <v>2599.2924700000003</v>
      </c>
      <c r="T27" s="11">
        <v>1169.07269</v>
      </c>
      <c r="U27" s="11">
        <v>1667.2811399999998</v>
      </c>
      <c r="V27" s="11">
        <v>3784</v>
      </c>
      <c r="W27" s="11">
        <v>4082.00373</v>
      </c>
      <c r="X27" s="11">
        <v>1875.9238</v>
      </c>
      <c r="Y27" s="11">
        <v>2566.79356</v>
      </c>
      <c r="Z27" s="11">
        <v>4722</v>
      </c>
      <c r="AA27" s="11">
        <v>5255.3089</v>
      </c>
      <c r="AB27" s="11">
        <v>2425.06956</v>
      </c>
      <c r="AC27" s="11">
        <v>3236.63354</v>
      </c>
      <c r="AD27" s="11">
        <v>4234</v>
      </c>
      <c r="AE27" s="11">
        <v>4749.03241</v>
      </c>
      <c r="AF27" s="11">
        <v>2163.25695</v>
      </c>
      <c r="AG27" s="11">
        <v>3036.56526</v>
      </c>
      <c r="AH27" s="11">
        <v>1904</v>
      </c>
      <c r="AI27" s="11">
        <v>1961.48246</v>
      </c>
      <c r="AJ27" s="11">
        <v>909.67139</v>
      </c>
      <c r="AK27" s="11">
        <v>1188.72825</v>
      </c>
      <c r="AL27" s="11">
        <v>39405</v>
      </c>
      <c r="AM27" s="11">
        <v>35097.03920000001</v>
      </c>
      <c r="AN27" s="11">
        <v>16067.418310000008</v>
      </c>
      <c r="AO27" s="11">
        <v>22093.945789999994</v>
      </c>
    </row>
    <row r="28" spans="1:45" s="6" customFormat="1" ht="16.5" customHeight="1">
      <c r="A28" s="5" t="s">
        <v>24</v>
      </c>
      <c r="B28" s="12">
        <v>95520</v>
      </c>
      <c r="C28" s="12">
        <v>65463.02141</v>
      </c>
      <c r="D28" s="12">
        <v>31343.528710000002</v>
      </c>
      <c r="E28" s="12">
        <v>36366.562540000006</v>
      </c>
      <c r="F28" s="12">
        <v>17109</v>
      </c>
      <c r="G28" s="12">
        <v>12119.085730000004</v>
      </c>
      <c r="H28" s="12">
        <v>5467.23838</v>
      </c>
      <c r="I28" s="12">
        <v>7384.6132400000015</v>
      </c>
      <c r="J28" s="12">
        <v>11773</v>
      </c>
      <c r="K28" s="12">
        <v>10481.234719999997</v>
      </c>
      <c r="L28" s="12">
        <v>4636.75003</v>
      </c>
      <c r="M28" s="12">
        <v>6849.583080000002</v>
      </c>
      <c r="N28" s="12">
        <v>15385</v>
      </c>
      <c r="O28" s="12">
        <v>14657.730379999999</v>
      </c>
      <c r="P28" s="12">
        <v>6599.899630000003</v>
      </c>
      <c r="Q28" s="12">
        <v>9225.19968</v>
      </c>
      <c r="R28" s="12">
        <v>14932</v>
      </c>
      <c r="S28" s="12">
        <v>15113.70881</v>
      </c>
      <c r="T28" s="12">
        <v>6766.13404</v>
      </c>
      <c r="U28" s="12">
        <v>9466.192410000001</v>
      </c>
      <c r="V28" s="12">
        <v>24231</v>
      </c>
      <c r="W28" s="12">
        <v>24826.899299999994</v>
      </c>
      <c r="X28" s="12">
        <v>11375.41478</v>
      </c>
      <c r="Y28" s="12">
        <v>15240.875359999998</v>
      </c>
      <c r="Z28" s="12">
        <v>27016</v>
      </c>
      <c r="AA28" s="12">
        <v>28136.326199999996</v>
      </c>
      <c r="AB28" s="12">
        <v>12878.213940000003</v>
      </c>
      <c r="AC28" s="12">
        <v>17114.52865999999</v>
      </c>
      <c r="AD28" s="12">
        <v>25298</v>
      </c>
      <c r="AE28" s="12">
        <v>26051.502060000006</v>
      </c>
      <c r="AF28" s="12">
        <v>11996.144479999999</v>
      </c>
      <c r="AG28" s="12">
        <v>15705.825719999997</v>
      </c>
      <c r="AH28" s="12">
        <v>13388</v>
      </c>
      <c r="AI28" s="12">
        <v>12979.393929999993</v>
      </c>
      <c r="AJ28" s="12">
        <v>5982.31348</v>
      </c>
      <c r="AK28" s="12">
        <v>7706.777999999998</v>
      </c>
      <c r="AL28" s="12">
        <v>244652</v>
      </c>
      <c r="AM28" s="12">
        <v>209828.90254000007</v>
      </c>
      <c r="AN28" s="12">
        <v>97045.63747000005</v>
      </c>
      <c r="AO28" s="12">
        <v>125060.15868999991</v>
      </c>
      <c r="AQ28" s="1"/>
      <c r="AR28" s="1"/>
      <c r="AS28" s="1"/>
    </row>
    <row r="29" spans="1:41" s="1" customFormat="1" ht="16.5" customHeight="1">
      <c r="A29" s="4" t="s">
        <v>29</v>
      </c>
      <c r="B29" s="11">
        <v>36224</v>
      </c>
      <c r="C29" s="11">
        <v>24558.147459999996</v>
      </c>
      <c r="D29" s="11">
        <v>11725.906300000004</v>
      </c>
      <c r="E29" s="11">
        <v>13740.23225</v>
      </c>
      <c r="F29" s="11">
        <v>8230</v>
      </c>
      <c r="G29" s="11">
        <v>5312.392339999999</v>
      </c>
      <c r="H29" s="11">
        <v>2464.28522</v>
      </c>
      <c r="I29" s="11">
        <v>3032.16354</v>
      </c>
      <c r="J29" s="11">
        <v>6818</v>
      </c>
      <c r="K29" s="11">
        <v>5989.525819999999</v>
      </c>
      <c r="L29" s="11">
        <v>2664.6369799999998</v>
      </c>
      <c r="M29" s="11">
        <v>3591.65827</v>
      </c>
      <c r="N29" s="11">
        <v>8424</v>
      </c>
      <c r="O29" s="11">
        <v>7275.411640000001</v>
      </c>
      <c r="P29" s="11">
        <v>3370.7393199999997</v>
      </c>
      <c r="Q29" s="11">
        <v>4251.03709</v>
      </c>
      <c r="R29" s="11">
        <v>7608</v>
      </c>
      <c r="S29" s="11">
        <v>7439.358090000001</v>
      </c>
      <c r="T29" s="11">
        <v>3426.46657</v>
      </c>
      <c r="U29" s="11">
        <v>4321.13461</v>
      </c>
      <c r="V29" s="11">
        <v>11731</v>
      </c>
      <c r="W29" s="11">
        <v>11771.54106</v>
      </c>
      <c r="X29" s="11">
        <v>5485.70015</v>
      </c>
      <c r="Y29" s="11">
        <v>6712.33092</v>
      </c>
      <c r="Z29" s="11">
        <v>12303</v>
      </c>
      <c r="AA29" s="11">
        <v>12624.152810000003</v>
      </c>
      <c r="AB29" s="11">
        <v>5909.798070000001</v>
      </c>
      <c r="AC29" s="11">
        <v>7081.924349999998</v>
      </c>
      <c r="AD29" s="11">
        <v>11257</v>
      </c>
      <c r="AE29" s="11">
        <v>10980.907479999998</v>
      </c>
      <c r="AF29" s="11">
        <v>5193.19906</v>
      </c>
      <c r="AG29" s="11">
        <v>6080.682319999999</v>
      </c>
      <c r="AH29" s="11">
        <v>6916</v>
      </c>
      <c r="AI29" s="11">
        <v>6641.130770000002</v>
      </c>
      <c r="AJ29" s="11">
        <v>3113.87788</v>
      </c>
      <c r="AK29" s="11">
        <v>3647.07717</v>
      </c>
      <c r="AL29" s="11">
        <v>109511</v>
      </c>
      <c r="AM29" s="11">
        <v>92592.56747000001</v>
      </c>
      <c r="AN29" s="11">
        <v>43354.60955000003</v>
      </c>
      <c r="AO29" s="11">
        <v>52458.240519999985</v>
      </c>
    </row>
    <row r="30" spans="1:41" s="1" customFormat="1" ht="16.5" customHeight="1">
      <c r="A30" s="4" t="s">
        <v>30</v>
      </c>
      <c r="B30" s="11">
        <v>40566</v>
      </c>
      <c r="C30" s="11">
        <v>29694.85943</v>
      </c>
      <c r="D30" s="11">
        <v>13679.218159999999</v>
      </c>
      <c r="E30" s="11">
        <v>17015.15041</v>
      </c>
      <c r="F30" s="11">
        <v>7999</v>
      </c>
      <c r="G30" s="11">
        <v>5980.2827800000005</v>
      </c>
      <c r="H30" s="11">
        <v>2591.9008599999997</v>
      </c>
      <c r="I30" s="11">
        <v>3680.58126</v>
      </c>
      <c r="J30" s="11">
        <v>4441</v>
      </c>
      <c r="K30" s="11">
        <v>4106.43746</v>
      </c>
      <c r="L30" s="11">
        <v>1723.053</v>
      </c>
      <c r="M30" s="11">
        <v>2741.4820600000003</v>
      </c>
      <c r="N30" s="11">
        <v>5631</v>
      </c>
      <c r="O30" s="11">
        <v>5833.414059999999</v>
      </c>
      <c r="P30" s="11">
        <v>2457.1523500000003</v>
      </c>
      <c r="Q30" s="11">
        <v>3982.1489300000003</v>
      </c>
      <c r="R30" s="11">
        <v>5253</v>
      </c>
      <c r="S30" s="11">
        <v>5915.88439</v>
      </c>
      <c r="T30" s="11">
        <v>2529.5620400000003</v>
      </c>
      <c r="U30" s="11">
        <v>3826.50209</v>
      </c>
      <c r="V30" s="11">
        <v>8174</v>
      </c>
      <c r="W30" s="11">
        <v>9215.015640000001</v>
      </c>
      <c r="X30" s="11">
        <v>3970.54089</v>
      </c>
      <c r="Y30" s="11">
        <v>5935.29759</v>
      </c>
      <c r="Z30" s="11">
        <v>9455</v>
      </c>
      <c r="AA30" s="11">
        <v>10783.37807</v>
      </c>
      <c r="AB30" s="11">
        <v>4697.24064</v>
      </c>
      <c r="AC30" s="11">
        <v>6979.066210000003</v>
      </c>
      <c r="AD30" s="11">
        <v>9893</v>
      </c>
      <c r="AE30" s="11">
        <v>11010.633209999998</v>
      </c>
      <c r="AF30" s="11">
        <v>4839.071150000001</v>
      </c>
      <c r="AG30" s="11">
        <v>6849.78152</v>
      </c>
      <c r="AH30" s="11">
        <v>5374</v>
      </c>
      <c r="AI30" s="11">
        <v>6112.718709999999</v>
      </c>
      <c r="AJ30" s="11">
        <v>2632.27752</v>
      </c>
      <c r="AK30" s="11">
        <v>4053.02271</v>
      </c>
      <c r="AL30" s="11">
        <v>96786</v>
      </c>
      <c r="AM30" s="11">
        <v>88652.62374999997</v>
      </c>
      <c r="AN30" s="11">
        <v>39120.01661</v>
      </c>
      <c r="AO30" s="11">
        <v>55063.03277999998</v>
      </c>
    </row>
    <row r="31" spans="1:41" s="1" customFormat="1" ht="16.5" customHeight="1">
      <c r="A31" s="4" t="s">
        <v>31</v>
      </c>
      <c r="B31" s="11">
        <v>40485</v>
      </c>
      <c r="C31" s="11">
        <v>27227.603619999998</v>
      </c>
      <c r="D31" s="11">
        <v>13200.52441</v>
      </c>
      <c r="E31" s="11">
        <v>14609.307449999998</v>
      </c>
      <c r="F31" s="11">
        <v>9801</v>
      </c>
      <c r="G31" s="11">
        <v>6077.900529999999</v>
      </c>
      <c r="H31" s="11">
        <v>2879.9859100000003</v>
      </c>
      <c r="I31" s="11">
        <v>3385.82923</v>
      </c>
      <c r="J31" s="11">
        <v>6802</v>
      </c>
      <c r="K31" s="11">
        <v>5384.81893</v>
      </c>
      <c r="L31" s="11">
        <v>2517.63705</v>
      </c>
      <c r="M31" s="11">
        <v>3159.81206</v>
      </c>
      <c r="N31" s="11">
        <v>8370</v>
      </c>
      <c r="O31" s="11">
        <v>6879.22377</v>
      </c>
      <c r="P31" s="11">
        <v>3246.29754</v>
      </c>
      <c r="Q31" s="11">
        <v>4066.4665099999997</v>
      </c>
      <c r="R31" s="11">
        <v>7148</v>
      </c>
      <c r="S31" s="11">
        <v>6436.798899999999</v>
      </c>
      <c r="T31" s="11">
        <v>3001.90389</v>
      </c>
      <c r="U31" s="11">
        <v>3748.28773</v>
      </c>
      <c r="V31" s="11">
        <v>10279</v>
      </c>
      <c r="W31" s="11">
        <v>9601.65732</v>
      </c>
      <c r="X31" s="11">
        <v>4495.02078</v>
      </c>
      <c r="Y31" s="11">
        <v>5465.719709999999</v>
      </c>
      <c r="Z31" s="11">
        <v>9951</v>
      </c>
      <c r="AA31" s="11">
        <v>9327.47176</v>
      </c>
      <c r="AB31" s="11">
        <v>4392.84279</v>
      </c>
      <c r="AC31" s="11">
        <v>5209.86729</v>
      </c>
      <c r="AD31" s="11">
        <v>8728</v>
      </c>
      <c r="AE31" s="11">
        <v>8145.69426</v>
      </c>
      <c r="AF31" s="11">
        <v>3859.73027</v>
      </c>
      <c r="AG31" s="11">
        <v>4475.66603</v>
      </c>
      <c r="AH31" s="11">
        <v>4442</v>
      </c>
      <c r="AI31" s="11">
        <v>4384.93674</v>
      </c>
      <c r="AJ31" s="11">
        <v>2073.15305</v>
      </c>
      <c r="AK31" s="11">
        <v>2439.2922999999996</v>
      </c>
      <c r="AL31" s="11">
        <v>106006</v>
      </c>
      <c r="AM31" s="11">
        <v>83466.10582999999</v>
      </c>
      <c r="AN31" s="11">
        <v>39667.095689999995</v>
      </c>
      <c r="AO31" s="11">
        <v>46560.24830999999</v>
      </c>
    </row>
    <row r="32" spans="1:45" s="6" customFormat="1" ht="16.5" customHeight="1">
      <c r="A32" s="5" t="s">
        <v>28</v>
      </c>
      <c r="B32" s="12">
        <v>117275</v>
      </c>
      <c r="C32" s="12">
        <v>81480.61051</v>
      </c>
      <c r="D32" s="12">
        <v>38605.64886999999</v>
      </c>
      <c r="E32" s="12">
        <v>45364.69010999999</v>
      </c>
      <c r="F32" s="12">
        <v>26030</v>
      </c>
      <c r="G32" s="12">
        <v>17370.575650000002</v>
      </c>
      <c r="H32" s="12">
        <v>7936.171990000004</v>
      </c>
      <c r="I32" s="12">
        <v>10098.57403</v>
      </c>
      <c r="J32" s="12">
        <v>18061</v>
      </c>
      <c r="K32" s="12">
        <v>15480.782210000003</v>
      </c>
      <c r="L32" s="12">
        <v>6905.32703</v>
      </c>
      <c r="M32" s="12">
        <v>9492.95239</v>
      </c>
      <c r="N32" s="12">
        <v>22425</v>
      </c>
      <c r="O32" s="12">
        <v>19988.04947</v>
      </c>
      <c r="P32" s="12">
        <v>9074.18921</v>
      </c>
      <c r="Q32" s="12">
        <v>12299.652529999998</v>
      </c>
      <c r="R32" s="12">
        <v>20009</v>
      </c>
      <c r="S32" s="12">
        <v>19792.041380000002</v>
      </c>
      <c r="T32" s="12">
        <v>8957.9325</v>
      </c>
      <c r="U32" s="12">
        <v>11895.924429999997</v>
      </c>
      <c r="V32" s="12">
        <v>30184</v>
      </c>
      <c r="W32" s="12">
        <v>30588.214019999996</v>
      </c>
      <c r="X32" s="12">
        <v>13951.26182</v>
      </c>
      <c r="Y32" s="12">
        <v>18113.34821999999</v>
      </c>
      <c r="Z32" s="12">
        <v>31709</v>
      </c>
      <c r="AA32" s="12">
        <v>32735.00263999998</v>
      </c>
      <c r="AB32" s="12">
        <v>14999.881499999992</v>
      </c>
      <c r="AC32" s="12">
        <v>19270.857849999993</v>
      </c>
      <c r="AD32" s="12">
        <v>29878</v>
      </c>
      <c r="AE32" s="12">
        <v>30137.234950000002</v>
      </c>
      <c r="AF32" s="12">
        <v>13892.000480000002</v>
      </c>
      <c r="AG32" s="12">
        <v>17406.129869999993</v>
      </c>
      <c r="AH32" s="12">
        <v>16732</v>
      </c>
      <c r="AI32" s="12">
        <v>17138.786219999995</v>
      </c>
      <c r="AJ32" s="12">
        <v>7819.308449999998</v>
      </c>
      <c r="AK32" s="12">
        <v>10139.39218</v>
      </c>
      <c r="AL32" s="12">
        <v>312303</v>
      </c>
      <c r="AM32" s="12">
        <v>264711.29704999976</v>
      </c>
      <c r="AN32" s="12">
        <v>122141.72185</v>
      </c>
      <c r="AO32" s="12">
        <v>154081.52161000008</v>
      </c>
      <c r="AQ32" s="1"/>
      <c r="AR32" s="1"/>
      <c r="AS32" s="1"/>
    </row>
    <row r="33" spans="1:41" s="1" customFormat="1" ht="16.5" customHeight="1">
      <c r="A33" s="4" t="s">
        <v>33</v>
      </c>
      <c r="B33" s="11">
        <v>55418</v>
      </c>
      <c r="C33" s="11">
        <v>42482.84603000001</v>
      </c>
      <c r="D33" s="11">
        <v>19754.76668</v>
      </c>
      <c r="E33" s="11">
        <v>24027.34846</v>
      </c>
      <c r="F33" s="11">
        <v>9127</v>
      </c>
      <c r="G33" s="11">
        <v>7435.332669999999</v>
      </c>
      <c r="H33" s="11">
        <v>3237.18263</v>
      </c>
      <c r="I33" s="11">
        <v>4636.891259999999</v>
      </c>
      <c r="J33" s="11">
        <v>6071</v>
      </c>
      <c r="K33" s="11">
        <v>6226.43461</v>
      </c>
      <c r="L33" s="11">
        <v>2674.17887</v>
      </c>
      <c r="M33" s="11">
        <v>3952.8144500000003</v>
      </c>
      <c r="N33" s="11">
        <v>8120</v>
      </c>
      <c r="O33" s="11">
        <v>8523.57876</v>
      </c>
      <c r="P33" s="11">
        <v>3770.91009</v>
      </c>
      <c r="Q33" s="11">
        <v>5338.45022</v>
      </c>
      <c r="R33" s="11">
        <v>7504</v>
      </c>
      <c r="S33" s="11">
        <v>8394.96781</v>
      </c>
      <c r="T33" s="11">
        <v>3710.9890699999996</v>
      </c>
      <c r="U33" s="11">
        <v>5168.96606</v>
      </c>
      <c r="V33" s="11">
        <v>12113</v>
      </c>
      <c r="W33" s="11">
        <v>14308.15361</v>
      </c>
      <c r="X33" s="11">
        <v>6327.176889999999</v>
      </c>
      <c r="Y33" s="11">
        <v>8710.462740000003</v>
      </c>
      <c r="Z33" s="11">
        <v>13389</v>
      </c>
      <c r="AA33" s="11">
        <v>16137.354089999997</v>
      </c>
      <c r="AB33" s="11">
        <v>7105.22483</v>
      </c>
      <c r="AC33" s="11">
        <v>9776.037600000001</v>
      </c>
      <c r="AD33" s="11">
        <v>11855</v>
      </c>
      <c r="AE33" s="11">
        <v>13662.836679999999</v>
      </c>
      <c r="AF33" s="11">
        <v>5988.26783</v>
      </c>
      <c r="AG33" s="11">
        <v>8203.52067</v>
      </c>
      <c r="AH33" s="11">
        <v>6714</v>
      </c>
      <c r="AI33" s="11">
        <v>7467.294799999999</v>
      </c>
      <c r="AJ33" s="11">
        <v>3265.99383</v>
      </c>
      <c r="AK33" s="11">
        <v>4495.0132699999995</v>
      </c>
      <c r="AL33" s="11">
        <v>130311</v>
      </c>
      <c r="AM33" s="11">
        <v>124638.79906</v>
      </c>
      <c r="AN33" s="11">
        <v>55834.690720000006</v>
      </c>
      <c r="AO33" s="11">
        <v>74309.50473000002</v>
      </c>
    </row>
    <row r="34" spans="1:41" s="1" customFormat="1" ht="16.5" customHeight="1">
      <c r="A34" s="4" t="s">
        <v>34</v>
      </c>
      <c r="B34" s="11">
        <v>35520</v>
      </c>
      <c r="C34" s="11">
        <v>29221.95698</v>
      </c>
      <c r="D34" s="11">
        <v>13914.3605</v>
      </c>
      <c r="E34" s="11">
        <v>16571.63095</v>
      </c>
      <c r="F34" s="11">
        <v>7027</v>
      </c>
      <c r="G34" s="11">
        <v>5353.48933</v>
      </c>
      <c r="H34" s="11">
        <v>2417.6624100000004</v>
      </c>
      <c r="I34" s="11">
        <v>3257.92418</v>
      </c>
      <c r="J34" s="11">
        <v>4560</v>
      </c>
      <c r="K34" s="11">
        <v>4261.214</v>
      </c>
      <c r="L34" s="11">
        <v>1865.79469</v>
      </c>
      <c r="M34" s="11">
        <v>2781.0498199999997</v>
      </c>
      <c r="N34" s="11">
        <v>5814</v>
      </c>
      <c r="O34" s="11">
        <v>5752.481519999999</v>
      </c>
      <c r="P34" s="11">
        <v>2542.323</v>
      </c>
      <c r="Q34" s="11">
        <v>3633.69659</v>
      </c>
      <c r="R34" s="11">
        <v>5475</v>
      </c>
      <c r="S34" s="11">
        <v>5715.377929999999</v>
      </c>
      <c r="T34" s="11">
        <v>2477.9377799999997</v>
      </c>
      <c r="U34" s="11">
        <v>3685.5483</v>
      </c>
      <c r="V34" s="11">
        <v>9423</v>
      </c>
      <c r="W34" s="11">
        <v>9700.31694</v>
      </c>
      <c r="X34" s="11">
        <v>4263.91235</v>
      </c>
      <c r="Y34" s="11">
        <v>6190.39663</v>
      </c>
      <c r="Z34" s="11">
        <v>10175</v>
      </c>
      <c r="AA34" s="11">
        <v>11224.165740000002</v>
      </c>
      <c r="AB34" s="11">
        <v>4979.01019</v>
      </c>
      <c r="AC34" s="11">
        <v>6969.93896</v>
      </c>
      <c r="AD34" s="11">
        <v>10471</v>
      </c>
      <c r="AE34" s="11">
        <v>11709.6322</v>
      </c>
      <c r="AF34" s="11">
        <v>5112.87846</v>
      </c>
      <c r="AG34" s="11">
        <v>7314.80082</v>
      </c>
      <c r="AH34" s="11">
        <v>6371</v>
      </c>
      <c r="AI34" s="11">
        <v>7126.256379999999</v>
      </c>
      <c r="AJ34" s="11">
        <v>3108.73742</v>
      </c>
      <c r="AK34" s="11">
        <v>4473.14891</v>
      </c>
      <c r="AL34" s="11">
        <v>94836.00000000006</v>
      </c>
      <c r="AM34" s="11">
        <v>90064.89102000001</v>
      </c>
      <c r="AN34" s="11">
        <v>40682.61679999999</v>
      </c>
      <c r="AO34" s="11">
        <v>54878.135160000034</v>
      </c>
    </row>
    <row r="35" spans="1:41" s="1" customFormat="1" ht="16.5" customHeight="1">
      <c r="A35" s="4" t="s">
        <v>35</v>
      </c>
      <c r="B35" s="11">
        <v>39684</v>
      </c>
      <c r="C35" s="11">
        <v>33372.34208</v>
      </c>
      <c r="D35" s="11">
        <v>15753.798969999998</v>
      </c>
      <c r="E35" s="11">
        <v>18220.64505</v>
      </c>
      <c r="F35" s="11">
        <v>6897</v>
      </c>
      <c r="G35" s="11">
        <v>6084.67887</v>
      </c>
      <c r="H35" s="11">
        <v>2546.91825</v>
      </c>
      <c r="I35" s="11">
        <v>3728.50522</v>
      </c>
      <c r="J35" s="11">
        <v>5894</v>
      </c>
      <c r="K35" s="11">
        <v>5943.0169000000005</v>
      </c>
      <c r="L35" s="11">
        <v>2454.9905</v>
      </c>
      <c r="M35" s="11">
        <v>3791.98343</v>
      </c>
      <c r="N35" s="11">
        <v>7599</v>
      </c>
      <c r="O35" s="11">
        <v>7924.881310000001</v>
      </c>
      <c r="P35" s="11">
        <v>3326.0633399999997</v>
      </c>
      <c r="Q35" s="11">
        <v>5004.7923</v>
      </c>
      <c r="R35" s="11">
        <v>6787</v>
      </c>
      <c r="S35" s="11">
        <v>7107.1747700000005</v>
      </c>
      <c r="T35" s="11">
        <v>3070.9966400000003</v>
      </c>
      <c r="U35" s="11">
        <v>4397.453519999999</v>
      </c>
      <c r="V35" s="11">
        <v>10944</v>
      </c>
      <c r="W35" s="11">
        <v>12663.402109999999</v>
      </c>
      <c r="X35" s="11">
        <v>5489.321400000001</v>
      </c>
      <c r="Y35" s="11">
        <v>7676.831980000001</v>
      </c>
      <c r="Z35" s="11">
        <v>12362</v>
      </c>
      <c r="AA35" s="11">
        <v>14250.92314</v>
      </c>
      <c r="AB35" s="11">
        <v>6205.246139999999</v>
      </c>
      <c r="AC35" s="11">
        <v>8603.00825</v>
      </c>
      <c r="AD35" s="11">
        <v>10434</v>
      </c>
      <c r="AE35" s="11">
        <v>11801.76153</v>
      </c>
      <c r="AF35" s="11">
        <v>5188.89074</v>
      </c>
      <c r="AG35" s="11">
        <v>7034.852569999998</v>
      </c>
      <c r="AH35" s="11">
        <v>6633</v>
      </c>
      <c r="AI35" s="11">
        <v>7625.174779999999</v>
      </c>
      <c r="AJ35" s="11">
        <v>3291.88363</v>
      </c>
      <c r="AK35" s="11">
        <v>4595.06877</v>
      </c>
      <c r="AL35" s="11">
        <v>107234</v>
      </c>
      <c r="AM35" s="11">
        <v>106773.35549000005</v>
      </c>
      <c r="AN35" s="11">
        <v>47328.10961</v>
      </c>
      <c r="AO35" s="11">
        <v>63053.14108999999</v>
      </c>
    </row>
    <row r="36" spans="1:45" s="6" customFormat="1" ht="16.5" customHeight="1">
      <c r="A36" s="5" t="s">
        <v>32</v>
      </c>
      <c r="B36" s="12">
        <v>130622</v>
      </c>
      <c r="C36" s="12">
        <v>105077.14509</v>
      </c>
      <c r="D36" s="12">
        <v>49422.92615000001</v>
      </c>
      <c r="E36" s="12">
        <v>58819.62446000001</v>
      </c>
      <c r="F36" s="12">
        <v>23051</v>
      </c>
      <c r="G36" s="12">
        <v>18873.500869999996</v>
      </c>
      <c r="H36" s="12">
        <v>8201.76329</v>
      </c>
      <c r="I36" s="12">
        <v>11623.320660000001</v>
      </c>
      <c r="J36" s="12">
        <v>16525</v>
      </c>
      <c r="K36" s="12">
        <v>16430.66551</v>
      </c>
      <c r="L36" s="12">
        <v>6994.964059999999</v>
      </c>
      <c r="M36" s="12">
        <v>10525.8477</v>
      </c>
      <c r="N36" s="12">
        <v>21533</v>
      </c>
      <c r="O36" s="12">
        <v>22200.941590000002</v>
      </c>
      <c r="P36" s="12">
        <v>9639.296429999999</v>
      </c>
      <c r="Q36" s="12">
        <v>13976.939109999998</v>
      </c>
      <c r="R36" s="12">
        <v>19766</v>
      </c>
      <c r="S36" s="12">
        <v>21217.52051</v>
      </c>
      <c r="T36" s="12">
        <v>9259.92349</v>
      </c>
      <c r="U36" s="12">
        <v>13251.967879999998</v>
      </c>
      <c r="V36" s="12">
        <v>32480</v>
      </c>
      <c r="W36" s="12">
        <v>36671.87265999999</v>
      </c>
      <c r="X36" s="12">
        <v>16080.410640000007</v>
      </c>
      <c r="Y36" s="12">
        <v>22577.691349999997</v>
      </c>
      <c r="Z36" s="12">
        <v>35926</v>
      </c>
      <c r="AA36" s="12">
        <v>41612.442970000004</v>
      </c>
      <c r="AB36" s="12">
        <v>18289.48116</v>
      </c>
      <c r="AC36" s="12">
        <v>25348.98481</v>
      </c>
      <c r="AD36" s="12">
        <v>32760</v>
      </c>
      <c r="AE36" s="12">
        <v>37174.23041</v>
      </c>
      <c r="AF36" s="12">
        <v>16290.037030000001</v>
      </c>
      <c r="AG36" s="12">
        <v>22553.174059999994</v>
      </c>
      <c r="AH36" s="12">
        <v>19718</v>
      </c>
      <c r="AI36" s="12">
        <v>22218.72596</v>
      </c>
      <c r="AJ36" s="12">
        <v>9666.61488</v>
      </c>
      <c r="AK36" s="12">
        <v>13563.230950000001</v>
      </c>
      <c r="AL36" s="12">
        <v>332381</v>
      </c>
      <c r="AM36" s="12">
        <v>321477.0455700001</v>
      </c>
      <c r="AN36" s="12">
        <v>143845.4171299999</v>
      </c>
      <c r="AO36" s="12">
        <v>192240.78097999995</v>
      </c>
      <c r="AQ36" s="1"/>
      <c r="AR36" s="1"/>
      <c r="AS36" s="1"/>
    </row>
    <row r="37" spans="1:41" s="1" customFormat="1" ht="16.5" customHeight="1">
      <c r="A37" s="4" t="s">
        <v>36</v>
      </c>
      <c r="B37" s="11">
        <v>8310</v>
      </c>
      <c r="C37" s="11">
        <v>5832.77083</v>
      </c>
      <c r="D37" s="11">
        <v>2654.75896</v>
      </c>
      <c r="E37" s="11">
        <v>3512.4669599999997</v>
      </c>
      <c r="F37" s="11">
        <v>1042</v>
      </c>
      <c r="G37" s="11">
        <v>793.169</v>
      </c>
      <c r="H37" s="11">
        <v>347.7926</v>
      </c>
      <c r="I37" s="11">
        <v>488.00735</v>
      </c>
      <c r="J37" s="11">
        <v>525</v>
      </c>
      <c r="K37" s="11">
        <v>495.89756</v>
      </c>
      <c r="L37" s="11">
        <v>225.07241</v>
      </c>
      <c r="M37" s="11">
        <v>304.27778</v>
      </c>
      <c r="N37" s="11">
        <v>748</v>
      </c>
      <c r="O37" s="11">
        <v>739.11123</v>
      </c>
      <c r="P37" s="11">
        <v>329.53049</v>
      </c>
      <c r="Q37" s="11">
        <v>440.11271</v>
      </c>
      <c r="R37" s="11">
        <v>823</v>
      </c>
      <c r="S37" s="11">
        <v>875.85712</v>
      </c>
      <c r="T37" s="11">
        <v>397.12834999999995</v>
      </c>
      <c r="U37" s="11">
        <v>551.3726700000001</v>
      </c>
      <c r="V37" s="11">
        <v>1283</v>
      </c>
      <c r="W37" s="11">
        <v>1483.8636000000001</v>
      </c>
      <c r="X37" s="11">
        <v>670.7689799999999</v>
      </c>
      <c r="Y37" s="11">
        <v>924.3006899999999</v>
      </c>
      <c r="Z37" s="11">
        <v>1049</v>
      </c>
      <c r="AA37" s="11">
        <v>1122.53981</v>
      </c>
      <c r="AB37" s="11">
        <v>520.01991</v>
      </c>
      <c r="AC37" s="11">
        <v>668.4010400000001</v>
      </c>
      <c r="AD37" s="11">
        <v>1053</v>
      </c>
      <c r="AE37" s="11">
        <v>1157.65226</v>
      </c>
      <c r="AF37" s="11">
        <v>522.36805</v>
      </c>
      <c r="AG37" s="11">
        <v>678.14972</v>
      </c>
      <c r="AH37" s="11">
        <v>489</v>
      </c>
      <c r="AI37" s="11">
        <v>573.97048</v>
      </c>
      <c r="AJ37" s="11">
        <v>254.12978</v>
      </c>
      <c r="AK37" s="11">
        <v>372.7948</v>
      </c>
      <c r="AL37" s="11">
        <v>15322</v>
      </c>
      <c r="AM37" s="11">
        <v>13074.83189</v>
      </c>
      <c r="AN37" s="11">
        <v>5921.56953</v>
      </c>
      <c r="AO37" s="11">
        <v>7939.883720000001</v>
      </c>
    </row>
    <row r="38" spans="1:45" s="6" customFormat="1" ht="16.5" customHeight="1" thickBot="1">
      <c r="A38" s="7" t="s">
        <v>38</v>
      </c>
      <c r="B38" s="13">
        <v>895326</v>
      </c>
      <c r="C38" s="13">
        <v>714163.2531100005</v>
      </c>
      <c r="D38" s="13">
        <v>334469.41510999994</v>
      </c>
      <c r="E38" s="13">
        <v>410381.66817999986</v>
      </c>
      <c r="F38" s="13">
        <v>162250</v>
      </c>
      <c r="G38" s="13">
        <v>123035.67391999997</v>
      </c>
      <c r="H38" s="13">
        <v>53836.32148000001</v>
      </c>
      <c r="I38" s="13">
        <v>76663.84857</v>
      </c>
      <c r="J38" s="13">
        <v>117656</v>
      </c>
      <c r="K38" s="13">
        <v>110497.18344000005</v>
      </c>
      <c r="L38" s="13">
        <v>48136.80123</v>
      </c>
      <c r="M38" s="13">
        <v>70458.70848000004</v>
      </c>
      <c r="N38" s="13">
        <v>163833</v>
      </c>
      <c r="O38" s="13">
        <v>162419.5543599999</v>
      </c>
      <c r="P38" s="13">
        <v>71734.78656000004</v>
      </c>
      <c r="Q38" s="13">
        <v>102684.26180000002</v>
      </c>
      <c r="R38" s="13">
        <v>149585</v>
      </c>
      <c r="S38" s="13">
        <v>158654.49541</v>
      </c>
      <c r="T38" s="13">
        <v>70843.55275999999</v>
      </c>
      <c r="U38" s="13">
        <v>97916.51805000017</v>
      </c>
      <c r="V38" s="13">
        <v>237978</v>
      </c>
      <c r="W38" s="13">
        <v>262979.55366000003</v>
      </c>
      <c r="X38" s="13">
        <v>118073.04366</v>
      </c>
      <c r="Y38" s="13">
        <v>159245.29278000013</v>
      </c>
      <c r="Z38" s="13">
        <v>264220</v>
      </c>
      <c r="AA38" s="13">
        <v>295223.98309</v>
      </c>
      <c r="AB38" s="13">
        <v>133815.17249000003</v>
      </c>
      <c r="AC38" s="13">
        <v>175916.74807000003</v>
      </c>
      <c r="AD38" s="13">
        <v>236650</v>
      </c>
      <c r="AE38" s="13">
        <v>258381.04698</v>
      </c>
      <c r="AF38" s="13">
        <v>117600.87762000006</v>
      </c>
      <c r="AG38" s="13">
        <v>152395.4462200001</v>
      </c>
      <c r="AH38" s="13">
        <v>137719</v>
      </c>
      <c r="AI38" s="13">
        <v>147686.43048000004</v>
      </c>
      <c r="AJ38" s="13">
        <v>66692.43909999997</v>
      </c>
      <c r="AK38" s="13">
        <v>87695.2808099999</v>
      </c>
      <c r="AL38" s="13">
        <v>2365217</v>
      </c>
      <c r="AM38" s="13">
        <v>2233041.1744500003</v>
      </c>
      <c r="AN38" s="13">
        <v>1015202.410010001</v>
      </c>
      <c r="AO38" s="13">
        <v>1333357.7729599967</v>
      </c>
      <c r="AQ38" s="1"/>
      <c r="AR38" s="1"/>
      <c r="AS38" s="1"/>
    </row>
    <row r="41" ht="15.75">
      <c r="A41" s="9" t="s">
        <v>45</v>
      </c>
    </row>
    <row r="42" ht="13.5" thickBot="1"/>
    <row r="43" spans="1:41" s="1" customFormat="1" ht="12.75">
      <c r="A43" s="24" t="s">
        <v>37</v>
      </c>
      <c r="B43" s="20" t="s">
        <v>40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16" t="s">
        <v>49</v>
      </c>
      <c r="AM43" s="16"/>
      <c r="AN43" s="16"/>
      <c r="AO43" s="17"/>
    </row>
    <row r="44" spans="1:41" s="1" customFormat="1" ht="14.25" customHeight="1">
      <c r="A44" s="25"/>
      <c r="B44" s="27" t="s">
        <v>0</v>
      </c>
      <c r="C44" s="27"/>
      <c r="D44" s="27"/>
      <c r="E44" s="27"/>
      <c r="F44" s="27" t="s">
        <v>1</v>
      </c>
      <c r="G44" s="27"/>
      <c r="H44" s="27"/>
      <c r="I44" s="27"/>
      <c r="J44" s="27" t="s">
        <v>2</v>
      </c>
      <c r="K44" s="27"/>
      <c r="L44" s="27"/>
      <c r="M44" s="27"/>
      <c r="N44" s="27" t="s">
        <v>3</v>
      </c>
      <c r="O44" s="27"/>
      <c r="P44" s="27"/>
      <c r="Q44" s="27"/>
      <c r="R44" s="27" t="s">
        <v>4</v>
      </c>
      <c r="S44" s="27"/>
      <c r="T44" s="27"/>
      <c r="U44" s="27"/>
      <c r="V44" s="27" t="s">
        <v>5</v>
      </c>
      <c r="W44" s="27"/>
      <c r="X44" s="27"/>
      <c r="Y44" s="27"/>
      <c r="Z44" s="27" t="s">
        <v>6</v>
      </c>
      <c r="AA44" s="27"/>
      <c r="AB44" s="27"/>
      <c r="AC44" s="27"/>
      <c r="AD44" s="27" t="s">
        <v>7</v>
      </c>
      <c r="AE44" s="27"/>
      <c r="AF44" s="27"/>
      <c r="AG44" s="27"/>
      <c r="AH44" s="27" t="s">
        <v>44</v>
      </c>
      <c r="AI44" s="27"/>
      <c r="AJ44" s="27"/>
      <c r="AK44" s="27"/>
      <c r="AL44" s="18"/>
      <c r="AM44" s="18"/>
      <c r="AN44" s="18"/>
      <c r="AO44" s="19"/>
    </row>
    <row r="45" spans="1:41" s="1" customFormat="1" ht="12.75">
      <c r="A45" s="25"/>
      <c r="B45" s="28" t="s">
        <v>39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18"/>
      <c r="AM45" s="18"/>
      <c r="AN45" s="18"/>
      <c r="AO45" s="19"/>
    </row>
    <row r="46" spans="1:41" s="1" customFormat="1" ht="75" customHeight="1" thickBot="1">
      <c r="A46" s="26"/>
      <c r="B46" s="2" t="s">
        <v>41</v>
      </c>
      <c r="C46" s="2" t="s">
        <v>51</v>
      </c>
      <c r="D46" s="2" t="s">
        <v>42</v>
      </c>
      <c r="E46" s="2" t="s">
        <v>43</v>
      </c>
      <c r="F46" s="2" t="s">
        <v>41</v>
      </c>
      <c r="G46" s="2" t="s">
        <v>51</v>
      </c>
      <c r="H46" s="2" t="s">
        <v>42</v>
      </c>
      <c r="I46" s="2" t="s">
        <v>43</v>
      </c>
      <c r="J46" s="2" t="s">
        <v>41</v>
      </c>
      <c r="K46" s="2" t="s">
        <v>51</v>
      </c>
      <c r="L46" s="2" t="s">
        <v>42</v>
      </c>
      <c r="M46" s="2" t="s">
        <v>43</v>
      </c>
      <c r="N46" s="2" t="s">
        <v>41</v>
      </c>
      <c r="O46" s="2" t="s">
        <v>51</v>
      </c>
      <c r="P46" s="2" t="s">
        <v>42</v>
      </c>
      <c r="Q46" s="2" t="s">
        <v>43</v>
      </c>
      <c r="R46" s="2" t="s">
        <v>41</v>
      </c>
      <c r="S46" s="2" t="s">
        <v>51</v>
      </c>
      <c r="T46" s="2" t="s">
        <v>42</v>
      </c>
      <c r="U46" s="2" t="s">
        <v>43</v>
      </c>
      <c r="V46" s="2" t="s">
        <v>41</v>
      </c>
      <c r="W46" s="2" t="s">
        <v>51</v>
      </c>
      <c r="X46" s="2" t="s">
        <v>42</v>
      </c>
      <c r="Y46" s="2" t="s">
        <v>43</v>
      </c>
      <c r="Z46" s="2" t="s">
        <v>41</v>
      </c>
      <c r="AA46" s="2" t="s">
        <v>51</v>
      </c>
      <c r="AB46" s="2" t="s">
        <v>42</v>
      </c>
      <c r="AC46" s="2" t="s">
        <v>43</v>
      </c>
      <c r="AD46" s="2" t="s">
        <v>41</v>
      </c>
      <c r="AE46" s="2" t="s">
        <v>51</v>
      </c>
      <c r="AF46" s="2" t="s">
        <v>42</v>
      </c>
      <c r="AG46" s="2" t="s">
        <v>43</v>
      </c>
      <c r="AH46" s="2" t="s">
        <v>41</v>
      </c>
      <c r="AI46" s="2" t="s">
        <v>51</v>
      </c>
      <c r="AJ46" s="2" t="s">
        <v>42</v>
      </c>
      <c r="AK46" s="2" t="s">
        <v>43</v>
      </c>
      <c r="AL46" s="2" t="s">
        <v>41</v>
      </c>
      <c r="AM46" s="2" t="s">
        <v>51</v>
      </c>
      <c r="AN46" s="2" t="s">
        <v>42</v>
      </c>
      <c r="AO46" s="3" t="s">
        <v>43</v>
      </c>
    </row>
    <row r="47" spans="1:41" s="1" customFormat="1" ht="16.5" customHeight="1">
      <c r="A47" s="4" t="s">
        <v>10</v>
      </c>
      <c r="B47" s="10">
        <v>144144</v>
      </c>
      <c r="C47" s="10">
        <v>126066.85773999999</v>
      </c>
      <c r="D47" s="10">
        <v>58580.483909999995</v>
      </c>
      <c r="E47" s="10">
        <v>74081.33033</v>
      </c>
      <c r="F47" s="10">
        <v>31856</v>
      </c>
      <c r="G47" s="10">
        <v>25421.571210000002</v>
      </c>
      <c r="H47" s="10">
        <v>10873.36585</v>
      </c>
      <c r="I47" s="10">
        <v>16743.31458</v>
      </c>
      <c r="J47" s="10">
        <v>51874</v>
      </c>
      <c r="K47" s="10">
        <v>46959.97323999999</v>
      </c>
      <c r="L47" s="10">
        <v>21028.001070000002</v>
      </c>
      <c r="M47" s="10">
        <v>29466.67015</v>
      </c>
      <c r="N47" s="10">
        <v>72710</v>
      </c>
      <c r="O47" s="10">
        <v>67317.64517</v>
      </c>
      <c r="P47" s="10">
        <v>30477.92483</v>
      </c>
      <c r="Q47" s="10">
        <v>41717.701120000005</v>
      </c>
      <c r="R47" s="10">
        <v>52730</v>
      </c>
      <c r="S47" s="10">
        <v>51064.60643</v>
      </c>
      <c r="T47" s="10">
        <v>23151.940689999996</v>
      </c>
      <c r="U47" s="10">
        <v>31189.853030000002</v>
      </c>
      <c r="V47" s="10">
        <v>84786</v>
      </c>
      <c r="W47" s="10">
        <v>85623.21093</v>
      </c>
      <c r="X47" s="10">
        <v>39229.99181</v>
      </c>
      <c r="Y47" s="10">
        <v>51528.169299999994</v>
      </c>
      <c r="Z47" s="10">
        <v>106073</v>
      </c>
      <c r="AA47" s="10">
        <v>110165.30535</v>
      </c>
      <c r="AB47" s="10">
        <v>51109.083340000005</v>
      </c>
      <c r="AC47" s="10">
        <v>64837.39632</v>
      </c>
      <c r="AD47" s="10">
        <v>104467</v>
      </c>
      <c r="AE47" s="10">
        <v>110287.52347999999</v>
      </c>
      <c r="AF47" s="10">
        <v>51644.38207</v>
      </c>
      <c r="AG47" s="10">
        <v>63533.30975</v>
      </c>
      <c r="AH47" s="10">
        <v>84178</v>
      </c>
      <c r="AI47" s="10">
        <v>87581.15273999999</v>
      </c>
      <c r="AJ47" s="10">
        <v>40726.659759999995</v>
      </c>
      <c r="AK47" s="10">
        <v>50720.327620000004</v>
      </c>
      <c r="AL47" s="10">
        <v>732818</v>
      </c>
      <c r="AM47" s="10">
        <v>710487.8462900001</v>
      </c>
      <c r="AN47" s="10">
        <v>326821.83332999994</v>
      </c>
      <c r="AO47" s="10">
        <v>423818.07220000005</v>
      </c>
    </row>
    <row r="48" spans="1:41" s="1" customFormat="1" ht="16.5" customHeight="1">
      <c r="A48" s="4" t="s">
        <v>11</v>
      </c>
      <c r="B48" s="11">
        <v>125447</v>
      </c>
      <c r="C48" s="11">
        <v>103430.81405000002</v>
      </c>
      <c r="D48" s="11">
        <v>48272.52434</v>
      </c>
      <c r="E48" s="11">
        <v>59393.155670000015</v>
      </c>
      <c r="F48" s="11">
        <v>26484</v>
      </c>
      <c r="G48" s="11">
        <v>20999.428260000004</v>
      </c>
      <c r="H48" s="11">
        <v>9295.005369999997</v>
      </c>
      <c r="I48" s="11">
        <v>13118.905499999999</v>
      </c>
      <c r="J48" s="11">
        <v>27483</v>
      </c>
      <c r="K48" s="11">
        <v>24521.413979999998</v>
      </c>
      <c r="L48" s="11">
        <v>11156.955539999999</v>
      </c>
      <c r="M48" s="11">
        <v>15036.75224</v>
      </c>
      <c r="N48" s="11">
        <v>36451</v>
      </c>
      <c r="O48" s="11">
        <v>33040.015269999996</v>
      </c>
      <c r="P48" s="11">
        <v>15172.666999999998</v>
      </c>
      <c r="Q48" s="11">
        <v>20172.889139999996</v>
      </c>
      <c r="R48" s="11">
        <v>26628</v>
      </c>
      <c r="S48" s="11">
        <v>25969.92007</v>
      </c>
      <c r="T48" s="11">
        <v>11947.419639999998</v>
      </c>
      <c r="U48" s="11">
        <v>15667.626000000006</v>
      </c>
      <c r="V48" s="11">
        <v>44150</v>
      </c>
      <c r="W48" s="11">
        <v>45224.717110000005</v>
      </c>
      <c r="X48" s="11">
        <v>20985.55029</v>
      </c>
      <c r="Y48" s="11">
        <v>26983.762710000003</v>
      </c>
      <c r="Z48" s="11">
        <v>52106</v>
      </c>
      <c r="AA48" s="11">
        <v>56252.19123</v>
      </c>
      <c r="AB48" s="11">
        <v>26293.3765</v>
      </c>
      <c r="AC48" s="11">
        <v>32904.23389999999</v>
      </c>
      <c r="AD48" s="11">
        <v>49640</v>
      </c>
      <c r="AE48" s="11">
        <v>54468.51058999999</v>
      </c>
      <c r="AF48" s="11">
        <v>25723.54816</v>
      </c>
      <c r="AG48" s="11">
        <v>31136.401199999997</v>
      </c>
      <c r="AH48" s="11">
        <v>33130</v>
      </c>
      <c r="AI48" s="11">
        <v>35865.60897999998</v>
      </c>
      <c r="AJ48" s="11">
        <v>16816.223639999993</v>
      </c>
      <c r="AK48" s="11">
        <v>20633.144279999997</v>
      </c>
      <c r="AL48" s="11">
        <v>421519</v>
      </c>
      <c r="AM48" s="11">
        <v>399772.61954</v>
      </c>
      <c r="AN48" s="11">
        <v>185663.27048</v>
      </c>
      <c r="AO48" s="11">
        <v>235046.87064000007</v>
      </c>
    </row>
    <row r="49" spans="1:41" s="6" customFormat="1" ht="16.5" customHeight="1">
      <c r="A49" s="5" t="s">
        <v>9</v>
      </c>
      <c r="B49" s="12">
        <v>269591</v>
      </c>
      <c r="C49" s="12">
        <v>229497.67178999996</v>
      </c>
      <c r="D49" s="12">
        <v>106853.00825000001</v>
      </c>
      <c r="E49" s="12">
        <v>133474.48599999998</v>
      </c>
      <c r="F49" s="12">
        <v>58340</v>
      </c>
      <c r="G49" s="12">
        <v>46420.99946999999</v>
      </c>
      <c r="H49" s="12">
        <v>20168.371219999997</v>
      </c>
      <c r="I49" s="12">
        <v>29862.22008</v>
      </c>
      <c r="J49" s="12">
        <v>79357</v>
      </c>
      <c r="K49" s="12">
        <v>71481.38722000003</v>
      </c>
      <c r="L49" s="12">
        <v>32184.956610000005</v>
      </c>
      <c r="M49" s="12">
        <v>44503.42239000002</v>
      </c>
      <c r="N49" s="12">
        <v>109161</v>
      </c>
      <c r="O49" s="12">
        <v>100357.66043999999</v>
      </c>
      <c r="P49" s="12">
        <v>45650.59183</v>
      </c>
      <c r="Q49" s="12">
        <v>61890.59025999999</v>
      </c>
      <c r="R49" s="12">
        <v>79358</v>
      </c>
      <c r="S49" s="12">
        <v>77034.5265</v>
      </c>
      <c r="T49" s="12">
        <v>35099.36032999999</v>
      </c>
      <c r="U49" s="12">
        <v>46857.47902999999</v>
      </c>
      <c r="V49" s="12">
        <v>128936</v>
      </c>
      <c r="W49" s="12">
        <v>130847.92803999994</v>
      </c>
      <c r="X49" s="12">
        <v>60215.542100000006</v>
      </c>
      <c r="Y49" s="12">
        <v>78511.93201000002</v>
      </c>
      <c r="Z49" s="12">
        <v>158179</v>
      </c>
      <c r="AA49" s="12">
        <v>166417.49657999995</v>
      </c>
      <c r="AB49" s="12">
        <v>77402.45984000002</v>
      </c>
      <c r="AC49" s="12">
        <v>97741.63022000004</v>
      </c>
      <c r="AD49" s="12">
        <v>154107</v>
      </c>
      <c r="AE49" s="12">
        <v>164756.03406999994</v>
      </c>
      <c r="AF49" s="12">
        <v>77367.93022999998</v>
      </c>
      <c r="AG49" s="12">
        <v>94669.71095</v>
      </c>
      <c r="AH49" s="12">
        <v>117308</v>
      </c>
      <c r="AI49" s="12">
        <v>123446.76172000002</v>
      </c>
      <c r="AJ49" s="12">
        <v>57542.8834</v>
      </c>
      <c r="AK49" s="12">
        <v>71353.47189999997</v>
      </c>
      <c r="AL49" s="12">
        <v>1154337</v>
      </c>
      <c r="AM49" s="12">
        <v>1110260.4658300008</v>
      </c>
      <c r="AN49" s="12">
        <v>512485.10380999994</v>
      </c>
      <c r="AO49" s="12">
        <v>658864.9428400003</v>
      </c>
    </row>
    <row r="50" spans="1:41" s="1" customFormat="1" ht="16.5" customHeight="1">
      <c r="A50" s="4" t="s">
        <v>13</v>
      </c>
      <c r="B50" s="11">
        <v>30162</v>
      </c>
      <c r="C50" s="11">
        <v>24865.13547</v>
      </c>
      <c r="D50" s="11">
        <v>11750.94695</v>
      </c>
      <c r="E50" s="11">
        <v>14469.850460000001</v>
      </c>
      <c r="F50" s="11">
        <v>6662</v>
      </c>
      <c r="G50" s="11">
        <v>5285.44996</v>
      </c>
      <c r="H50" s="11">
        <v>2319.8966299999997</v>
      </c>
      <c r="I50" s="11">
        <v>3317.19638</v>
      </c>
      <c r="J50" s="11">
        <v>7148</v>
      </c>
      <c r="K50" s="11">
        <v>6964.537310000001</v>
      </c>
      <c r="L50" s="11">
        <v>3104.3865</v>
      </c>
      <c r="M50" s="11">
        <v>4366.52142</v>
      </c>
      <c r="N50" s="11">
        <v>8826</v>
      </c>
      <c r="O50" s="11">
        <v>8717.908580000001</v>
      </c>
      <c r="P50" s="11">
        <v>3952.86245</v>
      </c>
      <c r="Q50" s="11">
        <v>5383.92464</v>
      </c>
      <c r="R50" s="11">
        <v>7475</v>
      </c>
      <c r="S50" s="11">
        <v>7858.726289999999</v>
      </c>
      <c r="T50" s="11">
        <v>3561.75832</v>
      </c>
      <c r="U50" s="11">
        <v>4891.8834400000005</v>
      </c>
      <c r="V50" s="11">
        <v>12489</v>
      </c>
      <c r="W50" s="11">
        <v>13484.83364</v>
      </c>
      <c r="X50" s="11">
        <v>6148.887019999999</v>
      </c>
      <c r="Y50" s="11">
        <v>8123.095310000001</v>
      </c>
      <c r="Z50" s="11">
        <v>14547</v>
      </c>
      <c r="AA50" s="11">
        <v>15949.65648</v>
      </c>
      <c r="AB50" s="11">
        <v>7359.856610000002</v>
      </c>
      <c r="AC50" s="11">
        <v>9527.92646</v>
      </c>
      <c r="AD50" s="11">
        <v>15458</v>
      </c>
      <c r="AE50" s="11">
        <v>17260.02357</v>
      </c>
      <c r="AF50" s="11">
        <v>7946.833489999998</v>
      </c>
      <c r="AG50" s="11">
        <v>10142.4851</v>
      </c>
      <c r="AH50" s="11">
        <v>9430</v>
      </c>
      <c r="AI50" s="11">
        <v>10191.577210000001</v>
      </c>
      <c r="AJ50" s="11">
        <v>4669.77772</v>
      </c>
      <c r="AK50" s="11">
        <v>6036.10062</v>
      </c>
      <c r="AL50" s="11">
        <v>112197</v>
      </c>
      <c r="AM50" s="11">
        <v>110577.84851000005</v>
      </c>
      <c r="AN50" s="11">
        <v>50815.20569000002</v>
      </c>
      <c r="AO50" s="11">
        <v>66258.98382999998</v>
      </c>
    </row>
    <row r="51" spans="1:41" s="1" customFormat="1" ht="16.5" customHeight="1">
      <c r="A51" s="4" t="s">
        <v>14</v>
      </c>
      <c r="B51" s="11">
        <v>29452</v>
      </c>
      <c r="C51" s="11">
        <v>25031.87907</v>
      </c>
      <c r="D51" s="11">
        <v>11702.95257</v>
      </c>
      <c r="E51" s="11">
        <v>14780.04062</v>
      </c>
      <c r="F51" s="11">
        <v>7096</v>
      </c>
      <c r="G51" s="11">
        <v>6089.99361</v>
      </c>
      <c r="H51" s="11">
        <v>2622.2446099999997</v>
      </c>
      <c r="I51" s="11">
        <v>3737.6630499999997</v>
      </c>
      <c r="J51" s="11">
        <v>8214</v>
      </c>
      <c r="K51" s="11">
        <v>8743.467810000002</v>
      </c>
      <c r="L51" s="11">
        <v>3863.94972</v>
      </c>
      <c r="M51" s="11">
        <v>5190.411679999999</v>
      </c>
      <c r="N51" s="11">
        <v>10036</v>
      </c>
      <c r="O51" s="11">
        <v>10951.85254</v>
      </c>
      <c r="P51" s="11">
        <v>4949.9155</v>
      </c>
      <c r="Q51" s="11">
        <v>6374.37601</v>
      </c>
      <c r="R51" s="11">
        <v>8883</v>
      </c>
      <c r="S51" s="11">
        <v>10785.998660000001</v>
      </c>
      <c r="T51" s="11">
        <v>4866.64458</v>
      </c>
      <c r="U51" s="11">
        <v>6254.988379999999</v>
      </c>
      <c r="V51" s="11">
        <v>15019</v>
      </c>
      <c r="W51" s="11">
        <v>18994.0112</v>
      </c>
      <c r="X51" s="11">
        <v>8677.01073</v>
      </c>
      <c r="Y51" s="11">
        <v>10821.12645</v>
      </c>
      <c r="Z51" s="11">
        <v>15094</v>
      </c>
      <c r="AA51" s="11">
        <v>19452.13456</v>
      </c>
      <c r="AB51" s="11">
        <v>8946.04501</v>
      </c>
      <c r="AC51" s="11">
        <v>10991.27994</v>
      </c>
      <c r="AD51" s="11">
        <v>15531</v>
      </c>
      <c r="AE51" s="11">
        <v>20698.752660000002</v>
      </c>
      <c r="AF51" s="11">
        <v>9647.783529999999</v>
      </c>
      <c r="AG51" s="11">
        <v>11464.943019999999</v>
      </c>
      <c r="AH51" s="11">
        <v>8774</v>
      </c>
      <c r="AI51" s="11">
        <v>11833.420189999999</v>
      </c>
      <c r="AJ51" s="11">
        <v>5496.66183</v>
      </c>
      <c r="AK51" s="11">
        <v>6588.710609999999</v>
      </c>
      <c r="AL51" s="11">
        <v>118099</v>
      </c>
      <c r="AM51" s="11">
        <v>132581.51029999997</v>
      </c>
      <c r="AN51" s="11">
        <v>60773.20807999999</v>
      </c>
      <c r="AO51" s="11">
        <v>76203.53975999999</v>
      </c>
    </row>
    <row r="52" spans="1:41" s="1" customFormat="1" ht="16.5" customHeight="1">
      <c r="A52" s="4" t="s">
        <v>15</v>
      </c>
      <c r="B52" s="11">
        <v>20285</v>
      </c>
      <c r="C52" s="11">
        <v>16588.21253</v>
      </c>
      <c r="D52" s="11">
        <v>7648.074300000001</v>
      </c>
      <c r="E52" s="11">
        <v>10003.161619999999</v>
      </c>
      <c r="F52" s="11">
        <v>5084</v>
      </c>
      <c r="G52" s="11">
        <v>4535.95571</v>
      </c>
      <c r="H52" s="11">
        <v>1857.3781399999998</v>
      </c>
      <c r="I52" s="11">
        <v>3096.95317</v>
      </c>
      <c r="J52" s="11">
        <v>7072</v>
      </c>
      <c r="K52" s="11">
        <v>6681.4931400000005</v>
      </c>
      <c r="L52" s="11">
        <v>2876.7991899999997</v>
      </c>
      <c r="M52" s="11">
        <v>4341.6156200000005</v>
      </c>
      <c r="N52" s="11">
        <v>8671</v>
      </c>
      <c r="O52" s="11">
        <v>8461.02275</v>
      </c>
      <c r="P52" s="11">
        <v>3701.60791</v>
      </c>
      <c r="Q52" s="11">
        <v>5462.139330000001</v>
      </c>
      <c r="R52" s="11">
        <v>7813</v>
      </c>
      <c r="S52" s="11">
        <v>8638.080409999999</v>
      </c>
      <c r="T52" s="11">
        <v>3882.76928</v>
      </c>
      <c r="U52" s="11">
        <v>5373.904299999999</v>
      </c>
      <c r="V52" s="11">
        <v>14004</v>
      </c>
      <c r="W52" s="11">
        <v>15078.471769999998</v>
      </c>
      <c r="X52" s="11">
        <v>6823.344480000001</v>
      </c>
      <c r="Y52" s="11">
        <v>9163.195579999998</v>
      </c>
      <c r="Z52" s="11">
        <v>14889</v>
      </c>
      <c r="AA52" s="11">
        <v>16280.14075</v>
      </c>
      <c r="AB52" s="11">
        <v>7499.195860000002</v>
      </c>
      <c r="AC52" s="11">
        <v>9795.870750000002</v>
      </c>
      <c r="AD52" s="11">
        <v>15906</v>
      </c>
      <c r="AE52" s="11">
        <v>17050.591070000002</v>
      </c>
      <c r="AF52" s="11">
        <v>7932.2242400000005</v>
      </c>
      <c r="AG52" s="11">
        <v>10078.733650000002</v>
      </c>
      <c r="AH52" s="11">
        <v>9282</v>
      </c>
      <c r="AI52" s="11">
        <v>9996.425690000002</v>
      </c>
      <c r="AJ52" s="11">
        <v>4608.70217</v>
      </c>
      <c r="AK52" s="11">
        <v>5887.08766</v>
      </c>
      <c r="AL52" s="11">
        <v>103006</v>
      </c>
      <c r="AM52" s="11">
        <v>103310.39382000007</v>
      </c>
      <c r="AN52" s="11">
        <v>46830.09557</v>
      </c>
      <c r="AO52" s="11">
        <v>63202.66168</v>
      </c>
    </row>
    <row r="53" spans="1:41" s="6" customFormat="1" ht="16.5" customHeight="1">
      <c r="A53" s="5" t="s">
        <v>12</v>
      </c>
      <c r="B53" s="12">
        <v>79899</v>
      </c>
      <c r="C53" s="12">
        <v>66485.22707000001</v>
      </c>
      <c r="D53" s="12">
        <v>31101.97381999999</v>
      </c>
      <c r="E53" s="12">
        <v>39253.05269999999</v>
      </c>
      <c r="F53" s="12">
        <v>18842</v>
      </c>
      <c r="G53" s="12">
        <v>15911.399279999998</v>
      </c>
      <c r="H53" s="12">
        <v>6799.519380000001</v>
      </c>
      <c r="I53" s="12">
        <v>10151.8126</v>
      </c>
      <c r="J53" s="12">
        <v>22434</v>
      </c>
      <c r="K53" s="12">
        <v>22389.498260000004</v>
      </c>
      <c r="L53" s="12">
        <v>9845.135409999995</v>
      </c>
      <c r="M53" s="12">
        <v>13898.548719999999</v>
      </c>
      <c r="N53" s="12">
        <v>27533</v>
      </c>
      <c r="O53" s="12">
        <v>28130.78387</v>
      </c>
      <c r="P53" s="12">
        <v>12604.385859999999</v>
      </c>
      <c r="Q53" s="12">
        <v>17220.439980000003</v>
      </c>
      <c r="R53" s="12">
        <v>24171</v>
      </c>
      <c r="S53" s="12">
        <v>27282.80536</v>
      </c>
      <c r="T53" s="12">
        <v>12311.17218</v>
      </c>
      <c r="U53" s="12">
        <v>16520.776119999995</v>
      </c>
      <c r="V53" s="12">
        <v>41512</v>
      </c>
      <c r="W53" s="12">
        <v>47557.31661</v>
      </c>
      <c r="X53" s="12">
        <v>21649.242229999993</v>
      </c>
      <c r="Y53" s="12">
        <v>28107.417340000007</v>
      </c>
      <c r="Z53" s="12">
        <v>44530</v>
      </c>
      <c r="AA53" s="12">
        <v>51681.93179000002</v>
      </c>
      <c r="AB53" s="12">
        <v>23805.09748000001</v>
      </c>
      <c r="AC53" s="12">
        <v>30315.07715</v>
      </c>
      <c r="AD53" s="12">
        <v>46895</v>
      </c>
      <c r="AE53" s="12">
        <v>55009.367300000005</v>
      </c>
      <c r="AF53" s="12">
        <v>25526.841259999997</v>
      </c>
      <c r="AG53" s="12">
        <v>31686.161769999995</v>
      </c>
      <c r="AH53" s="12">
        <v>27486</v>
      </c>
      <c r="AI53" s="12">
        <v>32021.423089999997</v>
      </c>
      <c r="AJ53" s="12">
        <v>14775.141720000001</v>
      </c>
      <c r="AK53" s="12">
        <v>18511.898890000008</v>
      </c>
      <c r="AL53" s="12">
        <v>333302</v>
      </c>
      <c r="AM53" s="12">
        <v>346469.7526299999</v>
      </c>
      <c r="AN53" s="12">
        <v>158418.50933999996</v>
      </c>
      <c r="AO53" s="12">
        <v>205665.1852699999</v>
      </c>
    </row>
    <row r="54" spans="1:41" s="1" customFormat="1" ht="16.5" customHeight="1">
      <c r="A54" s="4" t="s">
        <v>17</v>
      </c>
      <c r="B54" s="11">
        <v>40287</v>
      </c>
      <c r="C54" s="11">
        <v>33294.00584</v>
      </c>
      <c r="D54" s="11">
        <v>15695.57802</v>
      </c>
      <c r="E54" s="11">
        <v>19722.84307</v>
      </c>
      <c r="F54" s="11">
        <v>9159</v>
      </c>
      <c r="G54" s="11">
        <v>7546.515979999998</v>
      </c>
      <c r="H54" s="11">
        <v>3294.79196</v>
      </c>
      <c r="I54" s="11">
        <v>4746.5408099999995</v>
      </c>
      <c r="J54" s="11">
        <v>10085</v>
      </c>
      <c r="K54" s="11">
        <v>10338.405120000001</v>
      </c>
      <c r="L54" s="11">
        <v>4541.5616</v>
      </c>
      <c r="M54" s="11">
        <v>6588.45452</v>
      </c>
      <c r="N54" s="11">
        <v>13223</v>
      </c>
      <c r="O54" s="11">
        <v>13732.828549999998</v>
      </c>
      <c r="P54" s="11">
        <v>6114.890379999999</v>
      </c>
      <c r="Q54" s="11">
        <v>8480.847740000001</v>
      </c>
      <c r="R54" s="11">
        <v>10767</v>
      </c>
      <c r="S54" s="11">
        <v>11283.24914</v>
      </c>
      <c r="T54" s="11">
        <v>4984.0346</v>
      </c>
      <c r="U54" s="11">
        <v>7032.71778</v>
      </c>
      <c r="V54" s="11">
        <v>18225</v>
      </c>
      <c r="W54" s="11">
        <v>18898.30547</v>
      </c>
      <c r="X54" s="11">
        <v>8509.01694</v>
      </c>
      <c r="Y54" s="11">
        <v>11697.018169999998</v>
      </c>
      <c r="Z54" s="11">
        <v>19939</v>
      </c>
      <c r="AA54" s="11">
        <v>20979.638560000003</v>
      </c>
      <c r="AB54" s="11">
        <v>9525.298329999998</v>
      </c>
      <c r="AC54" s="11">
        <v>12795.92916</v>
      </c>
      <c r="AD54" s="11">
        <v>21571</v>
      </c>
      <c r="AE54" s="11">
        <v>22408.77365</v>
      </c>
      <c r="AF54" s="11">
        <v>10326.791979999998</v>
      </c>
      <c r="AG54" s="11">
        <v>13472.499930000002</v>
      </c>
      <c r="AH54" s="11">
        <v>15443</v>
      </c>
      <c r="AI54" s="11">
        <v>15942.154389999996</v>
      </c>
      <c r="AJ54" s="11">
        <v>7319.729089999999</v>
      </c>
      <c r="AK54" s="11">
        <v>9671.268610000001</v>
      </c>
      <c r="AL54" s="11">
        <v>158699</v>
      </c>
      <c r="AM54" s="11">
        <v>154423.8767000001</v>
      </c>
      <c r="AN54" s="11">
        <v>70311.69290000001</v>
      </c>
      <c r="AO54" s="11">
        <v>94208.11979000001</v>
      </c>
    </row>
    <row r="55" spans="1:41" s="1" customFormat="1" ht="16.5" customHeight="1">
      <c r="A55" s="4" t="s">
        <v>18</v>
      </c>
      <c r="B55" s="11">
        <v>23842</v>
      </c>
      <c r="C55" s="11">
        <v>20085.919149999998</v>
      </c>
      <c r="D55" s="11">
        <v>9406.23718</v>
      </c>
      <c r="E55" s="11">
        <v>11358.82621</v>
      </c>
      <c r="F55" s="11">
        <v>5306</v>
      </c>
      <c r="G55" s="11">
        <v>4173.53632</v>
      </c>
      <c r="H55" s="11">
        <v>1762.31046</v>
      </c>
      <c r="I55" s="11">
        <v>2636.5948</v>
      </c>
      <c r="J55" s="11">
        <v>4866</v>
      </c>
      <c r="K55" s="11">
        <v>4352.701940000001</v>
      </c>
      <c r="L55" s="11">
        <v>1897.41461</v>
      </c>
      <c r="M55" s="11">
        <v>2740.9433799999997</v>
      </c>
      <c r="N55" s="11">
        <v>6881</v>
      </c>
      <c r="O55" s="11">
        <v>6488.273620000001</v>
      </c>
      <c r="P55" s="11">
        <v>2872.31125</v>
      </c>
      <c r="Q55" s="11">
        <v>4044.97925</v>
      </c>
      <c r="R55" s="11">
        <v>5852</v>
      </c>
      <c r="S55" s="11">
        <v>5927.89917</v>
      </c>
      <c r="T55" s="11">
        <v>2644.4358500000003</v>
      </c>
      <c r="U55" s="11">
        <v>3672.07735</v>
      </c>
      <c r="V55" s="11">
        <v>9940</v>
      </c>
      <c r="W55" s="11">
        <v>10304.30029</v>
      </c>
      <c r="X55" s="11">
        <v>4682.21052</v>
      </c>
      <c r="Y55" s="11">
        <v>6087.212910000001</v>
      </c>
      <c r="Z55" s="11">
        <v>10951</v>
      </c>
      <c r="AA55" s="11">
        <v>11321.87937</v>
      </c>
      <c r="AB55" s="11">
        <v>5191.43318</v>
      </c>
      <c r="AC55" s="11">
        <v>6625.30433</v>
      </c>
      <c r="AD55" s="11">
        <v>11532</v>
      </c>
      <c r="AE55" s="11">
        <v>12270.193339999998</v>
      </c>
      <c r="AF55" s="11">
        <v>5662.46157</v>
      </c>
      <c r="AG55" s="11">
        <v>6989.613450000001</v>
      </c>
      <c r="AH55" s="11">
        <v>8055</v>
      </c>
      <c r="AI55" s="11">
        <v>8189.449060000001</v>
      </c>
      <c r="AJ55" s="11">
        <v>3793.69781</v>
      </c>
      <c r="AK55" s="11">
        <v>4634.91853</v>
      </c>
      <c r="AL55" s="11">
        <v>87225</v>
      </c>
      <c r="AM55" s="11">
        <v>83114.15225999996</v>
      </c>
      <c r="AN55" s="11">
        <v>37912.51243</v>
      </c>
      <c r="AO55" s="11">
        <v>48790.47020999999</v>
      </c>
    </row>
    <row r="56" spans="1:41" s="1" customFormat="1" ht="16.5" customHeight="1">
      <c r="A56" s="4" t="s">
        <v>19</v>
      </c>
      <c r="B56" s="11">
        <v>18698</v>
      </c>
      <c r="C56" s="11">
        <v>16995.78587</v>
      </c>
      <c r="D56" s="11">
        <v>7903.471280000002</v>
      </c>
      <c r="E56" s="11">
        <v>11595.63092</v>
      </c>
      <c r="F56" s="11">
        <v>4031</v>
      </c>
      <c r="G56" s="11">
        <v>3828.47391</v>
      </c>
      <c r="H56" s="11">
        <v>1624.64131</v>
      </c>
      <c r="I56" s="11">
        <v>2551.41567</v>
      </c>
      <c r="J56" s="11">
        <v>5175</v>
      </c>
      <c r="K56" s="11">
        <v>5930.55013</v>
      </c>
      <c r="L56" s="11">
        <v>2578.50556</v>
      </c>
      <c r="M56" s="11">
        <v>3827.6523500000003</v>
      </c>
      <c r="N56" s="11">
        <v>6383</v>
      </c>
      <c r="O56" s="11">
        <v>7725.85309</v>
      </c>
      <c r="P56" s="11">
        <v>3432.35351</v>
      </c>
      <c r="Q56" s="11">
        <v>4936.00587</v>
      </c>
      <c r="R56" s="11">
        <v>5430</v>
      </c>
      <c r="S56" s="11">
        <v>7648.93241</v>
      </c>
      <c r="T56" s="11">
        <v>3395.27609</v>
      </c>
      <c r="U56" s="11">
        <v>4906.70561</v>
      </c>
      <c r="V56" s="11">
        <v>9831</v>
      </c>
      <c r="W56" s="11">
        <v>14027.569449999999</v>
      </c>
      <c r="X56" s="11">
        <v>6311.74708</v>
      </c>
      <c r="Y56" s="11">
        <v>8761.13475</v>
      </c>
      <c r="Z56" s="11">
        <v>10833</v>
      </c>
      <c r="AA56" s="11">
        <v>15626.36048</v>
      </c>
      <c r="AB56" s="11">
        <v>7137.7677300000005</v>
      </c>
      <c r="AC56" s="11">
        <v>9479.286960000003</v>
      </c>
      <c r="AD56" s="11">
        <v>12149</v>
      </c>
      <c r="AE56" s="11">
        <v>16435.19152</v>
      </c>
      <c r="AF56" s="11">
        <v>7535.1085299999995</v>
      </c>
      <c r="AG56" s="11">
        <v>9843.839290000002</v>
      </c>
      <c r="AH56" s="11">
        <v>7035</v>
      </c>
      <c r="AI56" s="11">
        <v>9075.93755</v>
      </c>
      <c r="AJ56" s="11">
        <v>4160.15991</v>
      </c>
      <c r="AK56" s="11">
        <v>5414.8000999999995</v>
      </c>
      <c r="AL56" s="11">
        <v>79565</v>
      </c>
      <c r="AM56" s="11">
        <v>97294.65440999994</v>
      </c>
      <c r="AN56" s="11">
        <v>44079.03100000002</v>
      </c>
      <c r="AO56" s="11">
        <v>61316.47152000002</v>
      </c>
    </row>
    <row r="57" spans="1:41" s="6" customFormat="1" ht="16.5" customHeight="1">
      <c r="A57" s="5" t="s">
        <v>16</v>
      </c>
      <c r="B57" s="12">
        <v>82827</v>
      </c>
      <c r="C57" s="12">
        <v>70375.71086</v>
      </c>
      <c r="D57" s="12">
        <v>33005.28648</v>
      </c>
      <c r="E57" s="12">
        <v>42677.3002</v>
      </c>
      <c r="F57" s="12">
        <v>18496</v>
      </c>
      <c r="G57" s="12">
        <v>15548.526209999998</v>
      </c>
      <c r="H57" s="12">
        <v>6681.743729999997</v>
      </c>
      <c r="I57" s="12">
        <v>9934.551280000003</v>
      </c>
      <c r="J57" s="12">
        <v>20126</v>
      </c>
      <c r="K57" s="12">
        <v>20621.657189999998</v>
      </c>
      <c r="L57" s="12">
        <v>9017.48177</v>
      </c>
      <c r="M57" s="12">
        <v>13157.050250000004</v>
      </c>
      <c r="N57" s="12">
        <v>26487</v>
      </c>
      <c r="O57" s="12">
        <v>27946.95526</v>
      </c>
      <c r="P57" s="12">
        <v>12419.55514</v>
      </c>
      <c r="Q57" s="12">
        <v>17461.832860000006</v>
      </c>
      <c r="R57" s="12">
        <v>22049</v>
      </c>
      <c r="S57" s="12">
        <v>24860.080719999998</v>
      </c>
      <c r="T57" s="12">
        <v>11023.74654</v>
      </c>
      <c r="U57" s="12">
        <v>15611.500740000003</v>
      </c>
      <c r="V57" s="12">
        <v>37996</v>
      </c>
      <c r="W57" s="12">
        <v>43230.17521</v>
      </c>
      <c r="X57" s="12">
        <v>19502.97454</v>
      </c>
      <c r="Y57" s="12">
        <v>26545.36582999999</v>
      </c>
      <c r="Z57" s="12">
        <v>41723</v>
      </c>
      <c r="AA57" s="12">
        <v>47927.87841</v>
      </c>
      <c r="AB57" s="12">
        <v>21854.499239999997</v>
      </c>
      <c r="AC57" s="12">
        <v>28900.520449999993</v>
      </c>
      <c r="AD57" s="12">
        <v>45252</v>
      </c>
      <c r="AE57" s="12">
        <v>51114.15851000001</v>
      </c>
      <c r="AF57" s="12">
        <v>23524.362080000006</v>
      </c>
      <c r="AG57" s="12">
        <v>30305.95267000001</v>
      </c>
      <c r="AH57" s="12">
        <v>30533</v>
      </c>
      <c r="AI57" s="12">
        <v>33207.541000000005</v>
      </c>
      <c r="AJ57" s="12">
        <v>15273.586810000003</v>
      </c>
      <c r="AK57" s="12">
        <v>19720.98724</v>
      </c>
      <c r="AL57" s="12">
        <v>325489</v>
      </c>
      <c r="AM57" s="12">
        <v>334832.68336999987</v>
      </c>
      <c r="AN57" s="12">
        <v>152303.23632999993</v>
      </c>
      <c r="AO57" s="12">
        <v>204315.06151999984</v>
      </c>
    </row>
    <row r="58" spans="1:41" s="1" customFormat="1" ht="16.5" customHeight="1">
      <c r="A58" s="4" t="s">
        <v>21</v>
      </c>
      <c r="B58" s="11">
        <v>40867</v>
      </c>
      <c r="C58" s="11">
        <v>31642.2279</v>
      </c>
      <c r="D58" s="11">
        <v>14375.257579999998</v>
      </c>
      <c r="E58" s="11">
        <v>18190.52306</v>
      </c>
      <c r="F58" s="11">
        <v>9134</v>
      </c>
      <c r="G58" s="11">
        <v>7103.952890000001</v>
      </c>
      <c r="H58" s="11">
        <v>2955.6788300000003</v>
      </c>
      <c r="I58" s="11">
        <v>4457.16547</v>
      </c>
      <c r="J58" s="11">
        <v>8780</v>
      </c>
      <c r="K58" s="11">
        <v>10349.097780000002</v>
      </c>
      <c r="L58" s="11">
        <v>4689.523139999999</v>
      </c>
      <c r="M58" s="11">
        <v>6092.329429999998</v>
      </c>
      <c r="N58" s="11">
        <v>11608</v>
      </c>
      <c r="O58" s="11">
        <v>14679.259819999994</v>
      </c>
      <c r="P58" s="11">
        <v>6393.5779</v>
      </c>
      <c r="Q58" s="11">
        <v>8034.59032</v>
      </c>
      <c r="R58" s="11">
        <v>11021</v>
      </c>
      <c r="S58" s="11">
        <v>11004.15136</v>
      </c>
      <c r="T58" s="11">
        <v>4972.42342</v>
      </c>
      <c r="U58" s="11">
        <v>6492.200599999999</v>
      </c>
      <c r="V58" s="11">
        <v>19401</v>
      </c>
      <c r="W58" s="11">
        <v>18700.824900000003</v>
      </c>
      <c r="X58" s="11">
        <v>8471.11903</v>
      </c>
      <c r="Y58" s="11">
        <v>10641.485159999998</v>
      </c>
      <c r="Z58" s="11">
        <v>20716</v>
      </c>
      <c r="AA58" s="11">
        <v>19825.89183</v>
      </c>
      <c r="AB58" s="11">
        <v>9090.258489999998</v>
      </c>
      <c r="AC58" s="11">
        <v>11079.65132</v>
      </c>
      <c r="AD58" s="11">
        <v>23905</v>
      </c>
      <c r="AE58" s="11">
        <v>21717.432359999995</v>
      </c>
      <c r="AF58" s="11">
        <v>10159.67712</v>
      </c>
      <c r="AG58" s="11">
        <v>12114.94067</v>
      </c>
      <c r="AH58" s="11">
        <v>16991</v>
      </c>
      <c r="AI58" s="11">
        <v>15946.494769999998</v>
      </c>
      <c r="AJ58" s="11">
        <v>7471.017699999999</v>
      </c>
      <c r="AK58" s="11">
        <v>8952.048449999998</v>
      </c>
      <c r="AL58" s="11">
        <v>162423</v>
      </c>
      <c r="AM58" s="11">
        <v>150969.33360999997</v>
      </c>
      <c r="AN58" s="11">
        <v>68578.53321000002</v>
      </c>
      <c r="AO58" s="11">
        <v>86054.93447999995</v>
      </c>
    </row>
    <row r="59" spans="1:41" s="1" customFormat="1" ht="16.5" customHeight="1">
      <c r="A59" s="4" t="s">
        <v>22</v>
      </c>
      <c r="B59" s="11">
        <v>22709</v>
      </c>
      <c r="C59" s="11">
        <v>17208.34357</v>
      </c>
      <c r="D59" s="11">
        <v>7958.924330000001</v>
      </c>
      <c r="E59" s="11">
        <v>10145.22316</v>
      </c>
      <c r="F59" s="11">
        <v>6104</v>
      </c>
      <c r="G59" s="11">
        <v>4654.93749</v>
      </c>
      <c r="H59" s="11">
        <v>2056.4231299999997</v>
      </c>
      <c r="I59" s="11">
        <v>2853.73581</v>
      </c>
      <c r="J59" s="11">
        <v>6846</v>
      </c>
      <c r="K59" s="11">
        <v>6355.143399999998</v>
      </c>
      <c r="L59" s="11">
        <v>2909.4177</v>
      </c>
      <c r="M59" s="11">
        <v>3848.6995899999997</v>
      </c>
      <c r="N59" s="11">
        <v>8896</v>
      </c>
      <c r="O59" s="11">
        <v>8769.02802</v>
      </c>
      <c r="P59" s="11">
        <v>4077.7030299999997</v>
      </c>
      <c r="Q59" s="11">
        <v>5209.563139999999</v>
      </c>
      <c r="R59" s="11">
        <v>7634</v>
      </c>
      <c r="S59" s="11">
        <v>7647.812979999999</v>
      </c>
      <c r="T59" s="11">
        <v>3554.2659</v>
      </c>
      <c r="U59" s="11">
        <v>4489.06299</v>
      </c>
      <c r="V59" s="11">
        <v>14220</v>
      </c>
      <c r="W59" s="11">
        <v>14279.25123</v>
      </c>
      <c r="X59" s="11">
        <v>6651.902529999999</v>
      </c>
      <c r="Y59" s="11">
        <v>8408.0124</v>
      </c>
      <c r="Z59" s="11">
        <v>14873</v>
      </c>
      <c r="AA59" s="11">
        <v>14733.33026</v>
      </c>
      <c r="AB59" s="11">
        <v>6879.557400000001</v>
      </c>
      <c r="AC59" s="11">
        <v>8520.50326</v>
      </c>
      <c r="AD59" s="11">
        <v>14544</v>
      </c>
      <c r="AE59" s="11">
        <v>13823.969349999998</v>
      </c>
      <c r="AF59" s="11">
        <v>6467.53222</v>
      </c>
      <c r="AG59" s="11">
        <v>7977.1942800000015</v>
      </c>
      <c r="AH59" s="11">
        <v>9008</v>
      </c>
      <c r="AI59" s="11">
        <v>8148.764769999999</v>
      </c>
      <c r="AJ59" s="11">
        <v>3812.6664100000003</v>
      </c>
      <c r="AK59" s="11">
        <v>4739.124940000001</v>
      </c>
      <c r="AL59" s="11">
        <v>104834</v>
      </c>
      <c r="AM59" s="11">
        <v>95620.58106999996</v>
      </c>
      <c r="AN59" s="11">
        <v>44368.392650000016</v>
      </c>
      <c r="AO59" s="11">
        <v>56191.11957000001</v>
      </c>
    </row>
    <row r="60" spans="1:41" s="1" customFormat="1" ht="16.5" customHeight="1">
      <c r="A60" s="4" t="s">
        <v>23</v>
      </c>
      <c r="B60" s="11">
        <v>20015</v>
      </c>
      <c r="C60" s="11">
        <v>17492.894259999997</v>
      </c>
      <c r="D60" s="11">
        <v>8177.617570000001</v>
      </c>
      <c r="E60" s="11">
        <v>9767.61342</v>
      </c>
      <c r="F60" s="11">
        <v>3620</v>
      </c>
      <c r="G60" s="11">
        <v>2921.50065</v>
      </c>
      <c r="H60" s="11">
        <v>1271.30554</v>
      </c>
      <c r="I60" s="11">
        <v>1793.9940100000001</v>
      </c>
      <c r="J60" s="11">
        <v>3345</v>
      </c>
      <c r="K60" s="11">
        <v>3280.1967200000004</v>
      </c>
      <c r="L60" s="11">
        <v>1460.80221</v>
      </c>
      <c r="M60" s="11">
        <v>1968.45632</v>
      </c>
      <c r="N60" s="11">
        <v>4256</v>
      </c>
      <c r="O60" s="11">
        <v>4393.788280000001</v>
      </c>
      <c r="P60" s="11">
        <v>1962.35538</v>
      </c>
      <c r="Q60" s="11">
        <v>2608.35887</v>
      </c>
      <c r="R60" s="11">
        <v>4573</v>
      </c>
      <c r="S60" s="11">
        <v>4440.7743</v>
      </c>
      <c r="T60" s="11">
        <v>1979.1216000000002</v>
      </c>
      <c r="U60" s="11">
        <v>2646.77148</v>
      </c>
      <c r="V60" s="11">
        <v>8227</v>
      </c>
      <c r="W60" s="11">
        <v>8223.46272</v>
      </c>
      <c r="X60" s="11">
        <v>3734.79196</v>
      </c>
      <c r="Y60" s="11">
        <v>4874.34371</v>
      </c>
      <c r="Z60" s="11">
        <v>8859</v>
      </c>
      <c r="AA60" s="11">
        <v>8546.56124</v>
      </c>
      <c r="AB60" s="11">
        <v>3920.41221</v>
      </c>
      <c r="AC60" s="11">
        <v>4918.03974</v>
      </c>
      <c r="AD60" s="11">
        <v>9379</v>
      </c>
      <c r="AE60" s="11">
        <v>8726.7242</v>
      </c>
      <c r="AF60" s="11">
        <v>4041.11612</v>
      </c>
      <c r="AG60" s="11">
        <v>4931.94763</v>
      </c>
      <c r="AH60" s="11">
        <v>5960</v>
      </c>
      <c r="AI60" s="11">
        <v>5647.2914</v>
      </c>
      <c r="AJ60" s="11">
        <v>2568.65247</v>
      </c>
      <c r="AK60" s="11">
        <v>3239.70836</v>
      </c>
      <c r="AL60" s="11">
        <v>68234</v>
      </c>
      <c r="AM60" s="11">
        <v>63673.19376999998</v>
      </c>
      <c r="AN60" s="11">
        <v>29116.175059999998</v>
      </c>
      <c r="AO60" s="11">
        <v>36749.23354000001</v>
      </c>
    </row>
    <row r="61" spans="1:41" s="6" customFormat="1" ht="16.5" customHeight="1">
      <c r="A61" s="5" t="s">
        <v>20</v>
      </c>
      <c r="B61" s="12">
        <v>83591</v>
      </c>
      <c r="C61" s="12">
        <v>66343.46573000001</v>
      </c>
      <c r="D61" s="12">
        <v>30511.799479999998</v>
      </c>
      <c r="E61" s="12">
        <v>38103.35964</v>
      </c>
      <c r="F61" s="12">
        <v>18858</v>
      </c>
      <c r="G61" s="12">
        <v>14680.391029999999</v>
      </c>
      <c r="H61" s="12">
        <v>6283.407500000001</v>
      </c>
      <c r="I61" s="12">
        <v>9104.895289999997</v>
      </c>
      <c r="J61" s="12">
        <v>18971</v>
      </c>
      <c r="K61" s="12">
        <v>19984.437899999997</v>
      </c>
      <c r="L61" s="12">
        <v>9059.74305</v>
      </c>
      <c r="M61" s="12">
        <v>11909.48534</v>
      </c>
      <c r="N61" s="12">
        <v>24760</v>
      </c>
      <c r="O61" s="12">
        <v>27842.076120000005</v>
      </c>
      <c r="P61" s="12">
        <v>12433.636310000002</v>
      </c>
      <c r="Q61" s="12">
        <v>15852.512329999994</v>
      </c>
      <c r="R61" s="12">
        <v>23228</v>
      </c>
      <c r="S61" s="12">
        <v>23092.73864000001</v>
      </c>
      <c r="T61" s="12">
        <v>10505.810920000002</v>
      </c>
      <c r="U61" s="12">
        <v>13628.03507</v>
      </c>
      <c r="V61" s="12">
        <v>41848</v>
      </c>
      <c r="W61" s="12">
        <v>41203.53884999999</v>
      </c>
      <c r="X61" s="12">
        <v>18857.813520000003</v>
      </c>
      <c r="Y61" s="12">
        <v>23923.84127</v>
      </c>
      <c r="Z61" s="12">
        <v>44448</v>
      </c>
      <c r="AA61" s="12">
        <v>43105.78333</v>
      </c>
      <c r="AB61" s="12">
        <v>19890.2281</v>
      </c>
      <c r="AC61" s="12">
        <v>24518.194319999995</v>
      </c>
      <c r="AD61" s="12">
        <v>47828</v>
      </c>
      <c r="AE61" s="12">
        <v>44268.12590999999</v>
      </c>
      <c r="AF61" s="12">
        <v>20668.325460000004</v>
      </c>
      <c r="AG61" s="12">
        <v>25024.082580000006</v>
      </c>
      <c r="AH61" s="12">
        <v>31959</v>
      </c>
      <c r="AI61" s="12">
        <v>29742.550939999994</v>
      </c>
      <c r="AJ61" s="12">
        <v>13852.336579999994</v>
      </c>
      <c r="AK61" s="12">
        <v>16930.88175</v>
      </c>
      <c r="AL61" s="12">
        <v>335491</v>
      </c>
      <c r="AM61" s="12">
        <v>310263.10845000035</v>
      </c>
      <c r="AN61" s="12">
        <v>142063.1009199999</v>
      </c>
      <c r="AO61" s="12">
        <v>178995.28759</v>
      </c>
    </row>
    <row r="62" spans="1:41" s="1" customFormat="1" ht="16.5" customHeight="1">
      <c r="A62" s="4" t="s">
        <v>25</v>
      </c>
      <c r="B62" s="11">
        <v>56813</v>
      </c>
      <c r="C62" s="11">
        <v>37614.89042999999</v>
      </c>
      <c r="D62" s="11">
        <v>18204.045790000004</v>
      </c>
      <c r="E62" s="11">
        <v>20321.255790000003</v>
      </c>
      <c r="F62" s="11">
        <v>11790</v>
      </c>
      <c r="G62" s="11">
        <v>8465.28706</v>
      </c>
      <c r="H62" s="11">
        <v>3830.0497</v>
      </c>
      <c r="I62" s="11">
        <v>5008.093980000001</v>
      </c>
      <c r="J62" s="11">
        <v>10819</v>
      </c>
      <c r="K62" s="11">
        <v>9351.100419999999</v>
      </c>
      <c r="L62" s="11">
        <v>4211.711139999999</v>
      </c>
      <c r="M62" s="11">
        <v>5669.473009999999</v>
      </c>
      <c r="N62" s="11">
        <v>13023</v>
      </c>
      <c r="O62" s="11">
        <v>11729.66066</v>
      </c>
      <c r="P62" s="11">
        <v>5321.08504</v>
      </c>
      <c r="Q62" s="11">
        <v>7121.8066800000015</v>
      </c>
      <c r="R62" s="11">
        <v>13574</v>
      </c>
      <c r="S62" s="11">
        <v>12435.59609</v>
      </c>
      <c r="T62" s="11">
        <v>5707.337480000001</v>
      </c>
      <c r="U62" s="11">
        <v>7589.46735</v>
      </c>
      <c r="V62" s="11">
        <v>25272</v>
      </c>
      <c r="W62" s="11">
        <v>24111.489990000002</v>
      </c>
      <c r="X62" s="11">
        <v>11172.036360000002</v>
      </c>
      <c r="Y62" s="11">
        <v>14549.037980000001</v>
      </c>
      <c r="Z62" s="11">
        <v>29001</v>
      </c>
      <c r="AA62" s="11">
        <v>27203.51553</v>
      </c>
      <c r="AB62" s="11">
        <v>12760.427710000002</v>
      </c>
      <c r="AC62" s="11">
        <v>16166.651830000004</v>
      </c>
      <c r="AD62" s="11">
        <v>33678</v>
      </c>
      <c r="AE62" s="11">
        <v>31041.05824999999</v>
      </c>
      <c r="AF62" s="11">
        <v>14662.18826</v>
      </c>
      <c r="AG62" s="11">
        <v>17965.559450000004</v>
      </c>
      <c r="AH62" s="11">
        <v>20456</v>
      </c>
      <c r="AI62" s="11">
        <v>18651.061270000006</v>
      </c>
      <c r="AJ62" s="11">
        <v>8794.608759999997</v>
      </c>
      <c r="AK62" s="11">
        <v>10817.5833</v>
      </c>
      <c r="AL62" s="11">
        <v>214426</v>
      </c>
      <c r="AM62" s="11">
        <v>180603.6597000001</v>
      </c>
      <c r="AN62" s="11">
        <v>84663.49024</v>
      </c>
      <c r="AO62" s="11">
        <v>105208.92937000009</v>
      </c>
    </row>
    <row r="63" spans="1:41" s="1" customFormat="1" ht="16.5" customHeight="1">
      <c r="A63" s="4" t="s">
        <v>26</v>
      </c>
      <c r="B63" s="11">
        <v>19415</v>
      </c>
      <c r="C63" s="11">
        <v>14732.118849999999</v>
      </c>
      <c r="D63" s="11">
        <v>7024.080400000001</v>
      </c>
      <c r="E63" s="11">
        <v>8404.107689999997</v>
      </c>
      <c r="F63" s="11">
        <v>4743</v>
      </c>
      <c r="G63" s="11">
        <v>3693.0586200000002</v>
      </c>
      <c r="H63" s="11">
        <v>1622.69137</v>
      </c>
      <c r="I63" s="11">
        <v>2319.8856499999997</v>
      </c>
      <c r="J63" s="11">
        <v>5578</v>
      </c>
      <c r="K63" s="11">
        <v>4897.64333</v>
      </c>
      <c r="L63" s="11">
        <v>2177.93486</v>
      </c>
      <c r="M63" s="11">
        <v>3128.68746</v>
      </c>
      <c r="N63" s="11">
        <v>6848</v>
      </c>
      <c r="O63" s="11">
        <v>6359.7999500000005</v>
      </c>
      <c r="P63" s="11">
        <v>2874.0836400000003</v>
      </c>
      <c r="Q63" s="11">
        <v>4053.0396499999997</v>
      </c>
      <c r="R63" s="11">
        <v>6431</v>
      </c>
      <c r="S63" s="11">
        <v>6330.7593</v>
      </c>
      <c r="T63" s="11">
        <v>2883.22711</v>
      </c>
      <c r="U63" s="11">
        <v>3988.26732</v>
      </c>
      <c r="V63" s="11">
        <v>12316</v>
      </c>
      <c r="W63" s="11">
        <v>12221.195940000001</v>
      </c>
      <c r="X63" s="11">
        <v>5637.2132599999995</v>
      </c>
      <c r="Y63" s="11">
        <v>7661.1752400000005</v>
      </c>
      <c r="Z63" s="11">
        <v>12286</v>
      </c>
      <c r="AA63" s="11">
        <v>12555.222019999997</v>
      </c>
      <c r="AB63" s="11">
        <v>5910.56472</v>
      </c>
      <c r="AC63" s="11">
        <v>7713.949090000002</v>
      </c>
      <c r="AD63" s="11">
        <v>14264</v>
      </c>
      <c r="AE63" s="11">
        <v>13936.907439999999</v>
      </c>
      <c r="AF63" s="11">
        <v>6544.78405</v>
      </c>
      <c r="AG63" s="11">
        <v>8555.65524</v>
      </c>
      <c r="AH63" s="11">
        <v>9264</v>
      </c>
      <c r="AI63" s="11">
        <v>9024.405949999998</v>
      </c>
      <c r="AJ63" s="11">
        <v>4171.75793</v>
      </c>
      <c r="AK63" s="11">
        <v>5479.60264</v>
      </c>
      <c r="AL63" s="11">
        <v>91145</v>
      </c>
      <c r="AM63" s="11">
        <v>83751.11140000001</v>
      </c>
      <c r="AN63" s="11">
        <v>38846.33734000001</v>
      </c>
      <c r="AO63" s="11">
        <v>51304.36997999999</v>
      </c>
    </row>
    <row r="64" spans="1:41" s="1" customFormat="1" ht="16.5" customHeight="1">
      <c r="A64" s="4" t="s">
        <v>27</v>
      </c>
      <c r="B64" s="11">
        <v>14308</v>
      </c>
      <c r="C64" s="11">
        <v>9501.1074</v>
      </c>
      <c r="D64" s="11">
        <v>4437.71262</v>
      </c>
      <c r="E64" s="11">
        <v>5684.1761</v>
      </c>
      <c r="F64" s="11">
        <v>3719</v>
      </c>
      <c r="G64" s="11">
        <v>2716.5272200000004</v>
      </c>
      <c r="H64" s="11">
        <v>1192.3132</v>
      </c>
      <c r="I64" s="11">
        <v>1843.3475600000002</v>
      </c>
      <c r="J64" s="11">
        <v>3027</v>
      </c>
      <c r="K64" s="11">
        <v>2624.4527799999996</v>
      </c>
      <c r="L64" s="11">
        <v>1170.53359</v>
      </c>
      <c r="M64" s="11">
        <v>1728.80071</v>
      </c>
      <c r="N64" s="11">
        <v>4155</v>
      </c>
      <c r="O64" s="11">
        <v>3777.65861</v>
      </c>
      <c r="P64" s="11">
        <v>1735.73483</v>
      </c>
      <c r="Q64" s="11">
        <v>2423.13634</v>
      </c>
      <c r="R64" s="11">
        <v>4159</v>
      </c>
      <c r="S64" s="11">
        <v>4126.63355</v>
      </c>
      <c r="T64" s="11">
        <v>1900.73145</v>
      </c>
      <c r="U64" s="11">
        <v>2511.48215</v>
      </c>
      <c r="V64" s="11">
        <v>7403</v>
      </c>
      <c r="W64" s="11">
        <v>7467.56272</v>
      </c>
      <c r="X64" s="11">
        <v>3469.20254</v>
      </c>
      <c r="Y64" s="11">
        <v>4554.97346</v>
      </c>
      <c r="Z64" s="11">
        <v>8816</v>
      </c>
      <c r="AA64" s="11">
        <v>9076.744560000001</v>
      </c>
      <c r="AB64" s="11">
        <v>4250.18095</v>
      </c>
      <c r="AC64" s="11">
        <v>5578.232140000001</v>
      </c>
      <c r="AD64" s="11">
        <v>10023</v>
      </c>
      <c r="AE64" s="11">
        <v>10533.65811</v>
      </c>
      <c r="AF64" s="11">
        <v>4968.666230000001</v>
      </c>
      <c r="AG64" s="11">
        <v>6184.175619999999</v>
      </c>
      <c r="AH64" s="11">
        <v>5578</v>
      </c>
      <c r="AI64" s="11">
        <v>5761.327490000001</v>
      </c>
      <c r="AJ64" s="11">
        <v>2717.56646</v>
      </c>
      <c r="AK64" s="11">
        <v>3398.32206</v>
      </c>
      <c r="AL64" s="11">
        <v>61188</v>
      </c>
      <c r="AM64" s="11">
        <v>55585.67243999997</v>
      </c>
      <c r="AN64" s="11">
        <v>25842.641870000007</v>
      </c>
      <c r="AO64" s="11">
        <v>33906.64614000001</v>
      </c>
    </row>
    <row r="65" spans="1:41" s="6" customFormat="1" ht="16.5" customHeight="1">
      <c r="A65" s="5" t="s">
        <v>24</v>
      </c>
      <c r="B65" s="12">
        <v>90536</v>
      </c>
      <c r="C65" s="12">
        <v>61848.11668</v>
      </c>
      <c r="D65" s="12">
        <v>29665.838809999994</v>
      </c>
      <c r="E65" s="12">
        <v>34409.53957999999</v>
      </c>
      <c r="F65" s="12">
        <v>20252</v>
      </c>
      <c r="G65" s="12">
        <v>14874.8729</v>
      </c>
      <c r="H65" s="12">
        <v>6645.0542700000005</v>
      </c>
      <c r="I65" s="12">
        <v>9171.327189999998</v>
      </c>
      <c r="J65" s="12">
        <v>19424</v>
      </c>
      <c r="K65" s="12">
        <v>16873.196529999994</v>
      </c>
      <c r="L65" s="12">
        <v>7560.179590000002</v>
      </c>
      <c r="M65" s="12">
        <v>10526.961179999998</v>
      </c>
      <c r="N65" s="12">
        <v>24026</v>
      </c>
      <c r="O65" s="12">
        <v>21867.11922</v>
      </c>
      <c r="P65" s="12">
        <v>9930.903510000004</v>
      </c>
      <c r="Q65" s="12">
        <v>13597.982669999998</v>
      </c>
      <c r="R65" s="12">
        <v>24164</v>
      </c>
      <c r="S65" s="12">
        <v>22892.98894</v>
      </c>
      <c r="T65" s="12">
        <v>10491.29604</v>
      </c>
      <c r="U65" s="12">
        <v>14089.216820000001</v>
      </c>
      <c r="V65" s="12">
        <v>44991</v>
      </c>
      <c r="W65" s="12">
        <v>43800.24865</v>
      </c>
      <c r="X65" s="12">
        <v>20278.452160000004</v>
      </c>
      <c r="Y65" s="12">
        <v>26765.18668</v>
      </c>
      <c r="Z65" s="12">
        <v>50103</v>
      </c>
      <c r="AA65" s="12">
        <v>48835.48210999998</v>
      </c>
      <c r="AB65" s="12">
        <v>22921.173380000004</v>
      </c>
      <c r="AC65" s="12">
        <v>29458.833060000004</v>
      </c>
      <c r="AD65" s="12">
        <v>57965</v>
      </c>
      <c r="AE65" s="12">
        <v>55511.623799999994</v>
      </c>
      <c r="AF65" s="12">
        <v>26175.638539999996</v>
      </c>
      <c r="AG65" s="12">
        <v>32705.39031</v>
      </c>
      <c r="AH65" s="12">
        <v>35298</v>
      </c>
      <c r="AI65" s="12">
        <v>33436.794709999995</v>
      </c>
      <c r="AJ65" s="12">
        <v>15683.933150000006</v>
      </c>
      <c r="AK65" s="12">
        <v>19695.508000000005</v>
      </c>
      <c r="AL65" s="12">
        <v>366759</v>
      </c>
      <c r="AM65" s="12">
        <v>319940.44354</v>
      </c>
      <c r="AN65" s="12">
        <v>149352.46944999998</v>
      </c>
      <c r="AO65" s="12">
        <v>190419.94548999984</v>
      </c>
    </row>
    <row r="66" spans="1:41" s="1" customFormat="1" ht="16.5" customHeight="1">
      <c r="A66" s="4" t="s">
        <v>29</v>
      </c>
      <c r="B66" s="11">
        <v>34340</v>
      </c>
      <c r="C66" s="11">
        <v>23086.203289999998</v>
      </c>
      <c r="D66" s="11">
        <v>11059.975069999999</v>
      </c>
      <c r="E66" s="11">
        <v>12938.180999999999</v>
      </c>
      <c r="F66" s="11">
        <v>10182</v>
      </c>
      <c r="G66" s="11">
        <v>6989.53302</v>
      </c>
      <c r="H66" s="11">
        <v>3199.4251400000003</v>
      </c>
      <c r="I66" s="11">
        <v>4010.90829</v>
      </c>
      <c r="J66" s="11">
        <v>12391</v>
      </c>
      <c r="K66" s="11">
        <v>10012.95061</v>
      </c>
      <c r="L66" s="11">
        <v>4646.943719999999</v>
      </c>
      <c r="M66" s="11">
        <v>5711.23784</v>
      </c>
      <c r="N66" s="11">
        <v>14617</v>
      </c>
      <c r="O66" s="11">
        <v>12446.215309999998</v>
      </c>
      <c r="P66" s="11">
        <v>5847.6963</v>
      </c>
      <c r="Q66" s="11">
        <v>7044.899860000001</v>
      </c>
      <c r="R66" s="11">
        <v>13747</v>
      </c>
      <c r="S66" s="11">
        <v>12611.871739999999</v>
      </c>
      <c r="T66" s="11">
        <v>5910.197899999999</v>
      </c>
      <c r="U66" s="11">
        <v>7197.033430000001</v>
      </c>
      <c r="V66" s="11">
        <v>21707</v>
      </c>
      <c r="W66" s="11">
        <v>20982.694239999993</v>
      </c>
      <c r="X66" s="11">
        <v>9922.242689999997</v>
      </c>
      <c r="Y66" s="11">
        <v>11839.70541</v>
      </c>
      <c r="Z66" s="11">
        <v>23225</v>
      </c>
      <c r="AA66" s="11">
        <v>22786.228139999996</v>
      </c>
      <c r="AB66" s="11">
        <v>10872.85585</v>
      </c>
      <c r="AC66" s="11">
        <v>12652.640290000003</v>
      </c>
      <c r="AD66" s="11">
        <v>24018</v>
      </c>
      <c r="AE66" s="11">
        <v>23112.02731</v>
      </c>
      <c r="AF66" s="11">
        <v>11010.79725</v>
      </c>
      <c r="AG66" s="11">
        <v>12769.746470000002</v>
      </c>
      <c r="AH66" s="11">
        <v>16310</v>
      </c>
      <c r="AI66" s="11">
        <v>15304.684049999996</v>
      </c>
      <c r="AJ66" s="11">
        <v>7244.876939999999</v>
      </c>
      <c r="AK66" s="11">
        <v>8508.890629999996</v>
      </c>
      <c r="AL66" s="11">
        <v>170537</v>
      </c>
      <c r="AM66" s="11">
        <v>147332.40770999997</v>
      </c>
      <c r="AN66" s="11">
        <v>69715.01086000002</v>
      </c>
      <c r="AO66" s="11">
        <v>82673.24322</v>
      </c>
    </row>
    <row r="67" spans="1:41" s="1" customFormat="1" ht="16.5" customHeight="1">
      <c r="A67" s="4" t="s">
        <v>30</v>
      </c>
      <c r="B67" s="11">
        <v>38606</v>
      </c>
      <c r="C67" s="11">
        <v>28156.023220000003</v>
      </c>
      <c r="D67" s="11">
        <v>12950.70537</v>
      </c>
      <c r="E67" s="11">
        <v>16282.104889999999</v>
      </c>
      <c r="F67" s="11">
        <v>9191</v>
      </c>
      <c r="G67" s="11">
        <v>7338.651850000001</v>
      </c>
      <c r="H67" s="11">
        <v>3095.86957</v>
      </c>
      <c r="I67" s="11">
        <v>4663.21695</v>
      </c>
      <c r="J67" s="11">
        <v>8429</v>
      </c>
      <c r="K67" s="11">
        <v>8202.80494</v>
      </c>
      <c r="L67" s="11">
        <v>3496.8978500000003</v>
      </c>
      <c r="M67" s="11">
        <v>5228.611440000001</v>
      </c>
      <c r="N67" s="11">
        <v>10029</v>
      </c>
      <c r="O67" s="11">
        <v>10073.074980000001</v>
      </c>
      <c r="P67" s="11">
        <v>4391.67659</v>
      </c>
      <c r="Q67" s="11">
        <v>6356.9148</v>
      </c>
      <c r="R67" s="11">
        <v>9149</v>
      </c>
      <c r="S67" s="11">
        <v>9560.257039999999</v>
      </c>
      <c r="T67" s="11">
        <v>4154.82099</v>
      </c>
      <c r="U67" s="11">
        <v>6095.92447</v>
      </c>
      <c r="V67" s="11">
        <v>15862</v>
      </c>
      <c r="W67" s="11">
        <v>17108.877239999994</v>
      </c>
      <c r="X67" s="11">
        <v>7503.90233</v>
      </c>
      <c r="Y67" s="11">
        <v>10744.636680000001</v>
      </c>
      <c r="Z67" s="11">
        <v>17118</v>
      </c>
      <c r="AA67" s="11">
        <v>18778.82377</v>
      </c>
      <c r="AB67" s="11">
        <v>8340.29043</v>
      </c>
      <c r="AC67" s="11">
        <v>11632.163009999998</v>
      </c>
      <c r="AD67" s="11">
        <v>18435</v>
      </c>
      <c r="AE67" s="11">
        <v>19673.31489</v>
      </c>
      <c r="AF67" s="11">
        <v>8842.687619999999</v>
      </c>
      <c r="AG67" s="11">
        <v>12110.02674</v>
      </c>
      <c r="AH67" s="11">
        <v>11802</v>
      </c>
      <c r="AI67" s="11">
        <v>12840.4341</v>
      </c>
      <c r="AJ67" s="11">
        <v>5666.277589999999</v>
      </c>
      <c r="AK67" s="11">
        <v>7874.918780000001</v>
      </c>
      <c r="AL67" s="11">
        <v>138621</v>
      </c>
      <c r="AM67" s="11">
        <v>131732.26202999998</v>
      </c>
      <c r="AN67" s="11">
        <v>58443.12834</v>
      </c>
      <c r="AO67" s="11">
        <v>80988.51776000002</v>
      </c>
    </row>
    <row r="68" spans="1:41" s="1" customFormat="1" ht="16.5" customHeight="1">
      <c r="A68" s="4" t="s">
        <v>31</v>
      </c>
      <c r="B68" s="11">
        <v>38486</v>
      </c>
      <c r="C68" s="11">
        <v>26073.88283</v>
      </c>
      <c r="D68" s="11">
        <v>12620.288120000005</v>
      </c>
      <c r="E68" s="11">
        <v>14011.402839999997</v>
      </c>
      <c r="F68" s="11">
        <v>11168</v>
      </c>
      <c r="G68" s="11">
        <v>7611.700290000001</v>
      </c>
      <c r="H68" s="11">
        <v>3568.78277</v>
      </c>
      <c r="I68" s="11">
        <v>4302.64664</v>
      </c>
      <c r="J68" s="11">
        <v>10510</v>
      </c>
      <c r="K68" s="11">
        <v>8722.71645</v>
      </c>
      <c r="L68" s="11">
        <v>4064.27077</v>
      </c>
      <c r="M68" s="11">
        <v>5050.6867999999995</v>
      </c>
      <c r="N68" s="11">
        <v>12965</v>
      </c>
      <c r="O68" s="11">
        <v>10792.801970000002</v>
      </c>
      <c r="P68" s="11">
        <v>5053.1255599999995</v>
      </c>
      <c r="Q68" s="11">
        <v>6273.67297</v>
      </c>
      <c r="R68" s="11">
        <v>12676</v>
      </c>
      <c r="S68" s="11">
        <v>10773.75405</v>
      </c>
      <c r="T68" s="11">
        <v>5087.197</v>
      </c>
      <c r="U68" s="11">
        <v>6198.389440000001</v>
      </c>
      <c r="V68" s="11">
        <v>21429</v>
      </c>
      <c r="W68" s="11">
        <v>19037.67065</v>
      </c>
      <c r="X68" s="11">
        <v>9055.461499999998</v>
      </c>
      <c r="Y68" s="11">
        <v>10806.752930000004</v>
      </c>
      <c r="Z68" s="11">
        <v>18941</v>
      </c>
      <c r="AA68" s="11">
        <v>17178.86593</v>
      </c>
      <c r="AB68" s="11">
        <v>8194.862949999999</v>
      </c>
      <c r="AC68" s="11">
        <v>9573.561520000001</v>
      </c>
      <c r="AD68" s="11">
        <v>20850</v>
      </c>
      <c r="AE68" s="11">
        <v>19416.016520000005</v>
      </c>
      <c r="AF68" s="11">
        <v>9280.552550000002</v>
      </c>
      <c r="AG68" s="11">
        <v>10689.225139999999</v>
      </c>
      <c r="AH68" s="11">
        <v>12117</v>
      </c>
      <c r="AI68" s="11">
        <v>11738.210060000005</v>
      </c>
      <c r="AJ68" s="11">
        <v>5607.146280000001</v>
      </c>
      <c r="AK68" s="11">
        <v>6393.763169999999</v>
      </c>
      <c r="AL68" s="11">
        <v>159142</v>
      </c>
      <c r="AM68" s="11">
        <v>131345.61874999997</v>
      </c>
      <c r="AN68" s="11">
        <v>62531.68750000001</v>
      </c>
      <c r="AO68" s="11">
        <v>73300.10145</v>
      </c>
    </row>
    <row r="69" spans="1:41" s="6" customFormat="1" ht="16.5" customHeight="1">
      <c r="A69" s="5" t="s">
        <v>28</v>
      </c>
      <c r="B69" s="12">
        <v>111432</v>
      </c>
      <c r="C69" s="12">
        <v>77316.10934</v>
      </c>
      <c r="D69" s="12">
        <v>36630.96856</v>
      </c>
      <c r="E69" s="12">
        <v>43231.68873</v>
      </c>
      <c r="F69" s="12">
        <v>30541</v>
      </c>
      <c r="G69" s="12">
        <v>21939.885160000005</v>
      </c>
      <c r="H69" s="12">
        <v>9864.07748</v>
      </c>
      <c r="I69" s="12">
        <v>12976.771879999997</v>
      </c>
      <c r="J69" s="12">
        <v>31330</v>
      </c>
      <c r="K69" s="12">
        <v>26938.471999999987</v>
      </c>
      <c r="L69" s="12">
        <v>12208.112339999996</v>
      </c>
      <c r="M69" s="12">
        <v>15990.53608</v>
      </c>
      <c r="N69" s="12">
        <v>37611</v>
      </c>
      <c r="O69" s="12">
        <v>33312.09226</v>
      </c>
      <c r="P69" s="12">
        <v>15292.49845</v>
      </c>
      <c r="Q69" s="12">
        <v>19675.487630000007</v>
      </c>
      <c r="R69" s="12">
        <v>35572</v>
      </c>
      <c r="S69" s="12">
        <v>32945.88283</v>
      </c>
      <c r="T69" s="12">
        <v>15152.215890000001</v>
      </c>
      <c r="U69" s="12">
        <v>19491.347340000008</v>
      </c>
      <c r="V69" s="12">
        <v>58998</v>
      </c>
      <c r="W69" s="12">
        <v>57129.242130000006</v>
      </c>
      <c r="X69" s="12">
        <v>26481.60652000001</v>
      </c>
      <c r="Y69" s="12">
        <v>33391.095019999986</v>
      </c>
      <c r="Z69" s="12">
        <v>59284</v>
      </c>
      <c r="AA69" s="12">
        <v>58743.91784000001</v>
      </c>
      <c r="AB69" s="12">
        <v>27408.009229999996</v>
      </c>
      <c r="AC69" s="12">
        <v>33858.364819999995</v>
      </c>
      <c r="AD69" s="12">
        <v>63303</v>
      </c>
      <c r="AE69" s="12">
        <v>62201.35872000001</v>
      </c>
      <c r="AF69" s="12">
        <v>29134.037420000004</v>
      </c>
      <c r="AG69" s="12">
        <v>35568.99834999998</v>
      </c>
      <c r="AH69" s="12">
        <v>40229</v>
      </c>
      <c r="AI69" s="12">
        <v>39883.32820999999</v>
      </c>
      <c r="AJ69" s="12">
        <v>18518.300809999997</v>
      </c>
      <c r="AK69" s="12">
        <v>22777.57258</v>
      </c>
      <c r="AL69" s="12">
        <v>468300</v>
      </c>
      <c r="AM69" s="12">
        <v>410410.28849000036</v>
      </c>
      <c r="AN69" s="12">
        <v>190689.82670000006</v>
      </c>
      <c r="AO69" s="12">
        <v>236961.8624299999</v>
      </c>
    </row>
    <row r="70" spans="1:41" s="1" customFormat="1" ht="16.5" customHeight="1">
      <c r="A70" s="4" t="s">
        <v>33</v>
      </c>
      <c r="B70" s="11">
        <v>52825</v>
      </c>
      <c r="C70" s="11">
        <v>40652.999429999996</v>
      </c>
      <c r="D70" s="11">
        <v>18864.22502</v>
      </c>
      <c r="E70" s="11">
        <v>23106.93675</v>
      </c>
      <c r="F70" s="11">
        <v>10369</v>
      </c>
      <c r="G70" s="11">
        <v>8754.39715</v>
      </c>
      <c r="H70" s="11">
        <v>3757.20576</v>
      </c>
      <c r="I70" s="11">
        <v>5494.15812</v>
      </c>
      <c r="J70" s="11">
        <v>10556</v>
      </c>
      <c r="K70" s="11">
        <v>10640.11814</v>
      </c>
      <c r="L70" s="11">
        <v>4643.65758</v>
      </c>
      <c r="M70" s="11">
        <v>6638.747129999999</v>
      </c>
      <c r="N70" s="11">
        <v>14009</v>
      </c>
      <c r="O70" s="11">
        <v>14009.764509999997</v>
      </c>
      <c r="P70" s="11">
        <v>6242.9825</v>
      </c>
      <c r="Q70" s="11">
        <v>8605.15885</v>
      </c>
      <c r="R70" s="11">
        <v>12999</v>
      </c>
      <c r="S70" s="11">
        <v>13578.524810000003</v>
      </c>
      <c r="T70" s="11">
        <v>6097.285269999999</v>
      </c>
      <c r="U70" s="11">
        <v>8134.320390000001</v>
      </c>
      <c r="V70" s="11">
        <v>21810</v>
      </c>
      <c r="W70" s="11">
        <v>23644.010950000004</v>
      </c>
      <c r="X70" s="11">
        <v>10705.27453</v>
      </c>
      <c r="Y70" s="11">
        <v>13995.209680000002</v>
      </c>
      <c r="Z70" s="11">
        <v>24516</v>
      </c>
      <c r="AA70" s="11">
        <v>27248.085809999997</v>
      </c>
      <c r="AB70" s="11">
        <v>12397.47524</v>
      </c>
      <c r="AC70" s="11">
        <v>15897.61271</v>
      </c>
      <c r="AD70" s="11">
        <v>24326</v>
      </c>
      <c r="AE70" s="11">
        <v>25974.249390000008</v>
      </c>
      <c r="AF70" s="11">
        <v>11883.946459999997</v>
      </c>
      <c r="AG70" s="11">
        <v>15071.976869999999</v>
      </c>
      <c r="AH70" s="11">
        <v>16773</v>
      </c>
      <c r="AI70" s="11">
        <v>18029.61373</v>
      </c>
      <c r="AJ70" s="11">
        <v>8075.31221</v>
      </c>
      <c r="AK70" s="11">
        <v>10648.055889999996</v>
      </c>
      <c r="AL70" s="11">
        <v>188183</v>
      </c>
      <c r="AM70" s="11">
        <v>182531.76392000003</v>
      </c>
      <c r="AN70" s="11">
        <v>82667.36457000002</v>
      </c>
      <c r="AO70" s="11">
        <v>107592.17638999986</v>
      </c>
    </row>
    <row r="71" spans="1:41" s="1" customFormat="1" ht="16.5" customHeight="1">
      <c r="A71" s="4" t="s">
        <v>34</v>
      </c>
      <c r="B71" s="11">
        <v>33341</v>
      </c>
      <c r="C71" s="11">
        <v>27751.94973</v>
      </c>
      <c r="D71" s="11">
        <v>13196.616219999998</v>
      </c>
      <c r="E71" s="11">
        <v>15679.588609999999</v>
      </c>
      <c r="F71" s="11">
        <v>8627</v>
      </c>
      <c r="G71" s="11">
        <v>6895.06199</v>
      </c>
      <c r="H71" s="11">
        <v>3087.76046</v>
      </c>
      <c r="I71" s="11">
        <v>4273.142940000001</v>
      </c>
      <c r="J71" s="11">
        <v>9048</v>
      </c>
      <c r="K71" s="11">
        <v>7956.886569999999</v>
      </c>
      <c r="L71" s="11">
        <v>3584.0723900000003</v>
      </c>
      <c r="M71" s="11">
        <v>4891.2887599999995</v>
      </c>
      <c r="N71" s="11">
        <v>11090</v>
      </c>
      <c r="O71" s="11">
        <v>10356.862790000001</v>
      </c>
      <c r="P71" s="11">
        <v>4707.43178</v>
      </c>
      <c r="Q71" s="11">
        <v>6339.225079999999</v>
      </c>
      <c r="R71" s="11">
        <v>10117</v>
      </c>
      <c r="S71" s="11">
        <v>10247.33071</v>
      </c>
      <c r="T71" s="11">
        <v>4605.89638</v>
      </c>
      <c r="U71" s="11">
        <v>6327.12582</v>
      </c>
      <c r="V71" s="11">
        <v>16960</v>
      </c>
      <c r="W71" s="11">
        <v>17348.96894</v>
      </c>
      <c r="X71" s="11">
        <v>7779.955960000002</v>
      </c>
      <c r="Y71" s="11">
        <v>10769.288899999998</v>
      </c>
      <c r="Z71" s="11">
        <v>18113</v>
      </c>
      <c r="AA71" s="11">
        <v>18947.27918</v>
      </c>
      <c r="AB71" s="11">
        <v>8572.79712</v>
      </c>
      <c r="AC71" s="11">
        <v>11510.630369999997</v>
      </c>
      <c r="AD71" s="11">
        <v>19201</v>
      </c>
      <c r="AE71" s="11">
        <v>20336.060510000003</v>
      </c>
      <c r="AF71" s="11">
        <v>9137.59068</v>
      </c>
      <c r="AG71" s="11">
        <v>12500.880379999999</v>
      </c>
      <c r="AH71" s="11">
        <v>13900</v>
      </c>
      <c r="AI71" s="11">
        <v>15069.250629999999</v>
      </c>
      <c r="AJ71" s="11">
        <v>6756.874269999999</v>
      </c>
      <c r="AK71" s="11">
        <v>9079.072139999998</v>
      </c>
      <c r="AL71" s="11">
        <v>140397</v>
      </c>
      <c r="AM71" s="11">
        <v>134909.65105000007</v>
      </c>
      <c r="AN71" s="11">
        <v>61428.99526000001</v>
      </c>
      <c r="AO71" s="11">
        <v>81370.24299999999</v>
      </c>
    </row>
    <row r="72" spans="1:41" s="1" customFormat="1" ht="16.5" customHeight="1">
      <c r="A72" s="4" t="s">
        <v>35</v>
      </c>
      <c r="B72" s="11">
        <v>39209</v>
      </c>
      <c r="C72" s="11">
        <v>33445.40778</v>
      </c>
      <c r="D72" s="11">
        <v>15699.999960000003</v>
      </c>
      <c r="E72" s="11">
        <v>18314.492860000002</v>
      </c>
      <c r="F72" s="11">
        <v>8023</v>
      </c>
      <c r="G72" s="11">
        <v>7396.37694</v>
      </c>
      <c r="H72" s="11">
        <v>3096.23767</v>
      </c>
      <c r="I72" s="11">
        <v>4548.2795</v>
      </c>
      <c r="J72" s="11">
        <v>10724</v>
      </c>
      <c r="K72" s="11">
        <v>10555.36977</v>
      </c>
      <c r="L72" s="11">
        <v>4489.634389999999</v>
      </c>
      <c r="M72" s="11">
        <v>6523.859530000001</v>
      </c>
      <c r="N72" s="11">
        <v>13909</v>
      </c>
      <c r="O72" s="11">
        <v>13866.67631</v>
      </c>
      <c r="P72" s="11">
        <v>6048.417850000001</v>
      </c>
      <c r="Q72" s="11">
        <v>8455.5805</v>
      </c>
      <c r="R72" s="11">
        <v>11870</v>
      </c>
      <c r="S72" s="11">
        <v>12503.055450000002</v>
      </c>
      <c r="T72" s="11">
        <v>5493.4832400000005</v>
      </c>
      <c r="U72" s="11">
        <v>7585.5244699999985</v>
      </c>
      <c r="V72" s="11">
        <v>19654</v>
      </c>
      <c r="W72" s="11">
        <v>20650.92987</v>
      </c>
      <c r="X72" s="11">
        <v>9121.171030000001</v>
      </c>
      <c r="Y72" s="11">
        <v>12418.851090000002</v>
      </c>
      <c r="Z72" s="11">
        <v>21791</v>
      </c>
      <c r="AA72" s="11">
        <v>23555.80493</v>
      </c>
      <c r="AB72" s="11">
        <v>10555.598759999997</v>
      </c>
      <c r="AC72" s="11">
        <v>13962.76737</v>
      </c>
      <c r="AD72" s="11">
        <v>21895</v>
      </c>
      <c r="AE72" s="11">
        <v>23869.12487</v>
      </c>
      <c r="AF72" s="11">
        <v>10773.54152</v>
      </c>
      <c r="AG72" s="11">
        <v>13931.147759999996</v>
      </c>
      <c r="AH72" s="11">
        <v>16069</v>
      </c>
      <c r="AI72" s="11">
        <v>16976.811229999996</v>
      </c>
      <c r="AJ72" s="11">
        <v>7648.793330000001</v>
      </c>
      <c r="AK72" s="11">
        <v>9902.64562</v>
      </c>
      <c r="AL72" s="11">
        <v>163144</v>
      </c>
      <c r="AM72" s="11">
        <v>162819.55715</v>
      </c>
      <c r="AN72" s="11">
        <v>72926.87775</v>
      </c>
      <c r="AO72" s="11">
        <v>95643.1487</v>
      </c>
    </row>
    <row r="73" spans="1:41" s="6" customFormat="1" ht="16.5" customHeight="1">
      <c r="A73" s="5" t="s">
        <v>32</v>
      </c>
      <c r="B73" s="12">
        <v>125375</v>
      </c>
      <c r="C73" s="12">
        <v>101850.35694</v>
      </c>
      <c r="D73" s="12">
        <v>47760.8412</v>
      </c>
      <c r="E73" s="12">
        <v>57101.01821999998</v>
      </c>
      <c r="F73" s="12">
        <v>27019</v>
      </c>
      <c r="G73" s="12">
        <v>23045.83608</v>
      </c>
      <c r="H73" s="12">
        <v>9941.20389</v>
      </c>
      <c r="I73" s="12">
        <v>14315.580560000002</v>
      </c>
      <c r="J73" s="12">
        <v>30328</v>
      </c>
      <c r="K73" s="12">
        <v>29152.374480000006</v>
      </c>
      <c r="L73" s="12">
        <v>12717.36436</v>
      </c>
      <c r="M73" s="12">
        <v>18053.89542</v>
      </c>
      <c r="N73" s="12">
        <v>39008</v>
      </c>
      <c r="O73" s="12">
        <v>38233.30361000001</v>
      </c>
      <c r="P73" s="12">
        <v>16998.832130000003</v>
      </c>
      <c r="Q73" s="12">
        <v>23399.96443</v>
      </c>
      <c r="R73" s="12">
        <v>34986</v>
      </c>
      <c r="S73" s="12">
        <v>36328.91097</v>
      </c>
      <c r="T73" s="12">
        <v>16196.66489</v>
      </c>
      <c r="U73" s="12">
        <v>22046.97068</v>
      </c>
      <c r="V73" s="12">
        <v>58424</v>
      </c>
      <c r="W73" s="12">
        <v>61643.90975999998</v>
      </c>
      <c r="X73" s="12">
        <v>27606.401519999996</v>
      </c>
      <c r="Y73" s="12">
        <v>37183.34967000001</v>
      </c>
      <c r="Z73" s="12">
        <v>64420</v>
      </c>
      <c r="AA73" s="12">
        <v>69751.16991999999</v>
      </c>
      <c r="AB73" s="12">
        <v>31525.871119999985</v>
      </c>
      <c r="AC73" s="12">
        <v>41371.010450000016</v>
      </c>
      <c r="AD73" s="12">
        <v>65422</v>
      </c>
      <c r="AE73" s="12">
        <v>70179.43477</v>
      </c>
      <c r="AF73" s="12">
        <v>31795.07866</v>
      </c>
      <c r="AG73" s="12">
        <v>41504.00500999999</v>
      </c>
      <c r="AH73" s="12">
        <v>46742</v>
      </c>
      <c r="AI73" s="12">
        <v>50075.67559</v>
      </c>
      <c r="AJ73" s="12">
        <v>22480.97981</v>
      </c>
      <c r="AK73" s="12">
        <v>29629.773650000017</v>
      </c>
      <c r="AL73" s="12">
        <v>491724</v>
      </c>
      <c r="AM73" s="12">
        <v>480260.9721200002</v>
      </c>
      <c r="AN73" s="12">
        <v>217023.23758000016</v>
      </c>
      <c r="AO73" s="12">
        <v>284605.56809</v>
      </c>
    </row>
    <row r="74" spans="1:41" s="1" customFormat="1" ht="16.5" customHeight="1">
      <c r="A74" s="4" t="s">
        <v>36</v>
      </c>
      <c r="B74" s="11">
        <v>7691</v>
      </c>
      <c r="C74" s="11">
        <v>5509.74619</v>
      </c>
      <c r="D74" s="11">
        <v>2518.10566</v>
      </c>
      <c r="E74" s="11">
        <v>3259.59967</v>
      </c>
      <c r="F74" s="11">
        <v>1084</v>
      </c>
      <c r="G74" s="11">
        <v>812.79419</v>
      </c>
      <c r="H74" s="11">
        <v>364.88219</v>
      </c>
      <c r="I74" s="11">
        <v>477.07662</v>
      </c>
      <c r="J74" s="11">
        <v>873</v>
      </c>
      <c r="K74" s="11">
        <v>812.61415</v>
      </c>
      <c r="L74" s="11">
        <v>365.48778000000004</v>
      </c>
      <c r="M74" s="11">
        <v>505.71249</v>
      </c>
      <c r="N74" s="11">
        <v>1074</v>
      </c>
      <c r="O74" s="11">
        <v>1076.53493</v>
      </c>
      <c r="P74" s="11">
        <v>492.98962</v>
      </c>
      <c r="Q74" s="11">
        <v>638.82594</v>
      </c>
      <c r="R74" s="11">
        <v>970</v>
      </c>
      <c r="S74" s="11">
        <v>1064.9544099999998</v>
      </c>
      <c r="T74" s="11">
        <v>474.94572999999997</v>
      </c>
      <c r="U74" s="11">
        <v>652.62834</v>
      </c>
      <c r="V74" s="11">
        <v>1486</v>
      </c>
      <c r="W74" s="11">
        <v>1610.1451100000002</v>
      </c>
      <c r="X74" s="11">
        <v>737.9061800000001</v>
      </c>
      <c r="Y74" s="11">
        <v>954.68183</v>
      </c>
      <c r="Z74" s="11">
        <v>1714</v>
      </c>
      <c r="AA74" s="11">
        <v>1909.53707</v>
      </c>
      <c r="AB74" s="11">
        <v>889.27807</v>
      </c>
      <c r="AC74" s="11">
        <v>1125.87224</v>
      </c>
      <c r="AD74" s="11">
        <v>2128</v>
      </c>
      <c r="AE74" s="11">
        <v>2341.63769</v>
      </c>
      <c r="AF74" s="11">
        <v>1100.6449</v>
      </c>
      <c r="AG74" s="11">
        <v>1355.78496</v>
      </c>
      <c r="AH74" s="11">
        <v>1272</v>
      </c>
      <c r="AI74" s="11">
        <v>1267.9456599999999</v>
      </c>
      <c r="AJ74" s="11">
        <v>597.07912</v>
      </c>
      <c r="AK74" s="11">
        <v>745.67674</v>
      </c>
      <c r="AL74" s="11">
        <v>18292</v>
      </c>
      <c r="AM74" s="11">
        <v>16405.909399999997</v>
      </c>
      <c r="AN74" s="11">
        <v>7541.319250000002</v>
      </c>
      <c r="AO74" s="11">
        <v>9715.858830000001</v>
      </c>
    </row>
    <row r="75" spans="1:41" s="6" customFormat="1" ht="16.5" customHeight="1" thickBot="1">
      <c r="A75" s="7" t="s">
        <v>38</v>
      </c>
      <c r="B75" s="13">
        <v>850942</v>
      </c>
      <c r="C75" s="13">
        <v>679226.4045999998</v>
      </c>
      <c r="D75" s="13">
        <v>318047.8222599998</v>
      </c>
      <c r="E75" s="13">
        <v>391510.04474000016</v>
      </c>
      <c r="F75" s="13">
        <v>193432</v>
      </c>
      <c r="G75" s="13">
        <v>153234.70432</v>
      </c>
      <c r="H75" s="13">
        <v>66748.25965999998</v>
      </c>
      <c r="I75" s="13">
        <v>95994.23550000008</v>
      </c>
      <c r="J75" s="13">
        <v>222843</v>
      </c>
      <c r="K75" s="13">
        <v>208253.63773000022</v>
      </c>
      <c r="L75" s="13">
        <v>92958.46091000007</v>
      </c>
      <c r="M75" s="13">
        <v>128545.61187</v>
      </c>
      <c r="N75" s="13">
        <v>289660</v>
      </c>
      <c r="O75" s="13">
        <v>278766.5257100001</v>
      </c>
      <c r="P75" s="13">
        <v>125823.39284999999</v>
      </c>
      <c r="Q75" s="13">
        <v>169737.6361000001</v>
      </c>
      <c r="R75" s="13">
        <v>244498</v>
      </c>
      <c r="S75" s="13">
        <v>245502.88836999997</v>
      </c>
      <c r="T75" s="13">
        <v>111255.21252000002</v>
      </c>
      <c r="U75" s="13">
        <v>148897.95413999993</v>
      </c>
      <c r="V75" s="13">
        <v>414190.9999999992</v>
      </c>
      <c r="W75" s="13">
        <v>427022.5043599997</v>
      </c>
      <c r="X75" s="13">
        <v>195329.93876999995</v>
      </c>
      <c r="Y75" s="13">
        <v>255382.86965000012</v>
      </c>
      <c r="Z75" s="13">
        <v>464400.9999999995</v>
      </c>
      <c r="AA75" s="13">
        <v>488373.19704999984</v>
      </c>
      <c r="AB75" s="13">
        <v>225696.61646000016</v>
      </c>
      <c r="AC75" s="13">
        <v>287289.50271</v>
      </c>
      <c r="AD75" s="13">
        <v>482900</v>
      </c>
      <c r="AE75" s="13">
        <v>505381.7407700004</v>
      </c>
      <c r="AF75" s="13">
        <v>235292.85854999995</v>
      </c>
      <c r="AG75" s="13">
        <v>292820.0866000001</v>
      </c>
      <c r="AH75" s="13">
        <v>330827</v>
      </c>
      <c r="AI75" s="13">
        <v>343082.0209199999</v>
      </c>
      <c r="AJ75" s="13">
        <v>158724.24140000006</v>
      </c>
      <c r="AK75" s="13">
        <v>199365.77074999997</v>
      </c>
      <c r="AL75" s="13">
        <v>3493694.000000006</v>
      </c>
      <c r="AM75" s="13">
        <v>3328843.623829999</v>
      </c>
      <c r="AN75" s="13">
        <v>1529876.803379998</v>
      </c>
      <c r="AO75" s="13">
        <v>1969543.7120599998</v>
      </c>
    </row>
    <row r="79" ht="15.75">
      <c r="A79" s="9" t="s">
        <v>46</v>
      </c>
    </row>
    <row r="80" ht="13.5" thickBot="1"/>
    <row r="81" spans="1:45" ht="12.75">
      <c r="A81" s="24" t="s">
        <v>37</v>
      </c>
      <c r="B81" s="20" t="s">
        <v>40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 t="s">
        <v>8</v>
      </c>
      <c r="AM81" s="20"/>
      <c r="AN81" s="20"/>
      <c r="AO81" s="20"/>
      <c r="AP81" s="20" t="s">
        <v>49</v>
      </c>
      <c r="AQ81" s="20"/>
      <c r="AR81" s="20"/>
      <c r="AS81" s="21"/>
    </row>
    <row r="82" spans="1:45" ht="14.25" customHeight="1">
      <c r="A82" s="25"/>
      <c r="B82" s="27" t="s">
        <v>0</v>
      </c>
      <c r="C82" s="27"/>
      <c r="D82" s="27"/>
      <c r="E82" s="27"/>
      <c r="F82" s="27" t="s">
        <v>1</v>
      </c>
      <c r="G82" s="27"/>
      <c r="H82" s="27"/>
      <c r="I82" s="27"/>
      <c r="J82" s="27" t="s">
        <v>2</v>
      </c>
      <c r="K82" s="27"/>
      <c r="L82" s="27"/>
      <c r="M82" s="27"/>
      <c r="N82" s="27" t="s">
        <v>3</v>
      </c>
      <c r="O82" s="27"/>
      <c r="P82" s="27"/>
      <c r="Q82" s="27"/>
      <c r="R82" s="27" t="s">
        <v>4</v>
      </c>
      <c r="S82" s="27"/>
      <c r="T82" s="27"/>
      <c r="U82" s="27"/>
      <c r="V82" s="27" t="s">
        <v>5</v>
      </c>
      <c r="W82" s="27"/>
      <c r="X82" s="27"/>
      <c r="Y82" s="27"/>
      <c r="Z82" s="27" t="s">
        <v>6</v>
      </c>
      <c r="AA82" s="27"/>
      <c r="AB82" s="27"/>
      <c r="AC82" s="27"/>
      <c r="AD82" s="27" t="s">
        <v>7</v>
      </c>
      <c r="AE82" s="27"/>
      <c r="AF82" s="27"/>
      <c r="AG82" s="27"/>
      <c r="AH82" s="27" t="s">
        <v>44</v>
      </c>
      <c r="AI82" s="27"/>
      <c r="AJ82" s="27"/>
      <c r="AK82" s="27"/>
      <c r="AL82" s="22"/>
      <c r="AM82" s="22"/>
      <c r="AN82" s="22"/>
      <c r="AO82" s="22"/>
      <c r="AP82" s="22"/>
      <c r="AQ82" s="22"/>
      <c r="AR82" s="22"/>
      <c r="AS82" s="23"/>
    </row>
    <row r="83" spans="1:45" ht="12.75">
      <c r="A83" s="25"/>
      <c r="B83" s="28" t="s">
        <v>39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2"/>
      <c r="AM83" s="22"/>
      <c r="AN83" s="22"/>
      <c r="AO83" s="22"/>
      <c r="AP83" s="22"/>
      <c r="AQ83" s="22"/>
      <c r="AR83" s="22"/>
      <c r="AS83" s="23"/>
    </row>
    <row r="84" spans="1:45" ht="75" customHeight="1" thickBot="1">
      <c r="A84" s="26"/>
      <c r="B84" s="2" t="s">
        <v>41</v>
      </c>
      <c r="C84" s="2" t="s">
        <v>51</v>
      </c>
      <c r="D84" s="2" t="s">
        <v>42</v>
      </c>
      <c r="E84" s="2" t="s">
        <v>43</v>
      </c>
      <c r="F84" s="2" t="s">
        <v>41</v>
      </c>
      <c r="G84" s="2" t="s">
        <v>51</v>
      </c>
      <c r="H84" s="2" t="s">
        <v>42</v>
      </c>
      <c r="I84" s="2" t="s">
        <v>43</v>
      </c>
      <c r="J84" s="2" t="s">
        <v>41</v>
      </c>
      <c r="K84" s="2" t="s">
        <v>51</v>
      </c>
      <c r="L84" s="2" t="s">
        <v>42</v>
      </c>
      <c r="M84" s="2" t="s">
        <v>43</v>
      </c>
      <c r="N84" s="2" t="s">
        <v>41</v>
      </c>
      <c r="O84" s="2" t="s">
        <v>51</v>
      </c>
      <c r="P84" s="2" t="s">
        <v>42</v>
      </c>
      <c r="Q84" s="2" t="s">
        <v>43</v>
      </c>
      <c r="R84" s="2" t="s">
        <v>41</v>
      </c>
      <c r="S84" s="2" t="s">
        <v>51</v>
      </c>
      <c r="T84" s="2" t="s">
        <v>42</v>
      </c>
      <c r="U84" s="2" t="s">
        <v>43</v>
      </c>
      <c r="V84" s="2" t="s">
        <v>41</v>
      </c>
      <c r="W84" s="2" t="s">
        <v>51</v>
      </c>
      <c r="X84" s="2" t="s">
        <v>42</v>
      </c>
      <c r="Y84" s="2" t="s">
        <v>43</v>
      </c>
      <c r="Z84" s="2" t="s">
        <v>41</v>
      </c>
      <c r="AA84" s="2" t="s">
        <v>51</v>
      </c>
      <c r="AB84" s="2" t="s">
        <v>42</v>
      </c>
      <c r="AC84" s="2" t="s">
        <v>43</v>
      </c>
      <c r="AD84" s="2" t="s">
        <v>41</v>
      </c>
      <c r="AE84" s="2" t="s">
        <v>51</v>
      </c>
      <c r="AF84" s="2" t="s">
        <v>42</v>
      </c>
      <c r="AG84" s="2" t="s">
        <v>43</v>
      </c>
      <c r="AH84" s="2" t="s">
        <v>41</v>
      </c>
      <c r="AI84" s="2" t="s">
        <v>51</v>
      </c>
      <c r="AJ84" s="2" t="s">
        <v>42</v>
      </c>
      <c r="AK84" s="2" t="s">
        <v>43</v>
      </c>
      <c r="AL84" s="2" t="s">
        <v>41</v>
      </c>
      <c r="AM84" s="2" t="s">
        <v>51</v>
      </c>
      <c r="AN84" s="2" t="s">
        <v>42</v>
      </c>
      <c r="AO84" s="2" t="s">
        <v>43</v>
      </c>
      <c r="AP84" s="2" t="s">
        <v>41</v>
      </c>
      <c r="AQ84" s="2" t="s">
        <v>51</v>
      </c>
      <c r="AR84" s="2" t="s">
        <v>42</v>
      </c>
      <c r="AS84" s="3" t="s">
        <v>43</v>
      </c>
    </row>
    <row r="85" spans="1:45" s="1" customFormat="1" ht="16.5" customHeight="1">
      <c r="A85" s="4" t="s">
        <v>10</v>
      </c>
      <c r="B85" s="10">
        <f aca="true" t="shared" si="0" ref="B85:AK85">B10+B47</f>
        <v>298562</v>
      </c>
      <c r="C85" s="10">
        <f t="shared" si="0"/>
        <v>262002.73820999998</v>
      </c>
      <c r="D85" s="10">
        <f t="shared" si="0"/>
        <v>121664.64706999999</v>
      </c>
      <c r="E85" s="10">
        <f t="shared" si="0"/>
        <v>154085.04758999997</v>
      </c>
      <c r="F85" s="10">
        <f t="shared" si="0"/>
        <v>58254</v>
      </c>
      <c r="G85" s="10">
        <f t="shared" si="0"/>
        <v>45667.49601</v>
      </c>
      <c r="H85" s="10">
        <f t="shared" si="0"/>
        <v>19529.61337</v>
      </c>
      <c r="I85" s="10">
        <f t="shared" si="0"/>
        <v>30127.66238</v>
      </c>
      <c r="J85" s="10">
        <f t="shared" si="0"/>
        <v>77234</v>
      </c>
      <c r="K85" s="10">
        <f t="shared" si="0"/>
        <v>70390.18749</v>
      </c>
      <c r="L85" s="10">
        <f t="shared" si="0"/>
        <v>31272.39254</v>
      </c>
      <c r="M85" s="10">
        <f t="shared" si="0"/>
        <v>44423.89828</v>
      </c>
      <c r="N85" s="10">
        <f t="shared" si="0"/>
        <v>111359</v>
      </c>
      <c r="O85" s="10">
        <f t="shared" si="0"/>
        <v>104378.99248000002</v>
      </c>
      <c r="P85" s="10">
        <f t="shared" si="0"/>
        <v>46776.27347</v>
      </c>
      <c r="Q85" s="10">
        <f t="shared" si="0"/>
        <v>65439.768560000004</v>
      </c>
      <c r="R85" s="10">
        <f t="shared" si="0"/>
        <v>87584</v>
      </c>
      <c r="S85" s="10">
        <f t="shared" si="0"/>
        <v>87035.97534</v>
      </c>
      <c r="T85" s="10">
        <f t="shared" si="0"/>
        <v>39274.46307</v>
      </c>
      <c r="U85" s="10">
        <f t="shared" si="0"/>
        <v>53562.3675</v>
      </c>
      <c r="V85" s="10">
        <f t="shared" si="0"/>
        <v>136639</v>
      </c>
      <c r="W85" s="10">
        <f t="shared" si="0"/>
        <v>141759.6777</v>
      </c>
      <c r="X85" s="10">
        <f t="shared" si="0"/>
        <v>64563.00758</v>
      </c>
      <c r="Y85" s="10">
        <f t="shared" si="0"/>
        <v>85776.31206</v>
      </c>
      <c r="Z85" s="10">
        <f t="shared" si="0"/>
        <v>166144</v>
      </c>
      <c r="AA85" s="10">
        <f t="shared" si="0"/>
        <v>176688.71299</v>
      </c>
      <c r="AB85" s="10">
        <f t="shared" si="0"/>
        <v>81434.99165000001</v>
      </c>
      <c r="AC85" s="10">
        <f t="shared" si="0"/>
        <v>104376.17636000001</v>
      </c>
      <c r="AD85" s="10">
        <f t="shared" si="0"/>
        <v>158295</v>
      </c>
      <c r="AE85" s="10">
        <f t="shared" si="0"/>
        <v>169707.26466</v>
      </c>
      <c r="AF85" s="10">
        <f t="shared" si="0"/>
        <v>78891.71263</v>
      </c>
      <c r="AG85" s="10">
        <f t="shared" si="0"/>
        <v>98292.81847</v>
      </c>
      <c r="AH85" s="10">
        <f t="shared" si="0"/>
        <v>120676</v>
      </c>
      <c r="AI85" s="10">
        <f t="shared" si="0"/>
        <v>126725.01056999998</v>
      </c>
      <c r="AJ85" s="10">
        <f t="shared" si="0"/>
        <v>58543.29405999999</v>
      </c>
      <c r="AK85" s="10">
        <f t="shared" si="0"/>
        <v>73774.36106</v>
      </c>
      <c r="AL85" s="14" t="s">
        <v>50</v>
      </c>
      <c r="AM85" s="14" t="s">
        <v>50</v>
      </c>
      <c r="AN85" s="14" t="s">
        <v>50</v>
      </c>
      <c r="AO85" s="14" t="s">
        <v>50</v>
      </c>
      <c r="AP85" s="10">
        <f>B85+F85+J85+N85+R85+V85+Z85+AD85+AH85</f>
        <v>1214747</v>
      </c>
      <c r="AQ85" s="10">
        <f>C85+G85+K85+O85+S85+W85+AA85+AE85+AI85</f>
        <v>1184356.0554499999</v>
      </c>
      <c r="AR85" s="10">
        <f>D85+H85+L85+P85+T85+X85+AB85+AF85+AJ85</f>
        <v>541950.3954399999</v>
      </c>
      <c r="AS85" s="10">
        <f>E85+I85+M85+Q85+U85+Y85+AC85+AG85+AK85</f>
        <v>709858.4122600001</v>
      </c>
    </row>
    <row r="86" spans="1:45" s="1" customFormat="1" ht="16.5" customHeight="1">
      <c r="A86" s="4" t="s">
        <v>11</v>
      </c>
      <c r="B86" s="11">
        <f aca="true" t="shared" si="1" ref="B86:Q101">B11+B48</f>
        <v>256068</v>
      </c>
      <c r="C86" s="11">
        <f t="shared" si="1"/>
        <v>211200.00376</v>
      </c>
      <c r="D86" s="11">
        <f t="shared" si="1"/>
        <v>98621.08132</v>
      </c>
      <c r="E86" s="11">
        <f t="shared" si="1"/>
        <v>120852.45818000003</v>
      </c>
      <c r="F86" s="11">
        <f t="shared" si="1"/>
        <v>48964</v>
      </c>
      <c r="G86" s="11">
        <f t="shared" si="1"/>
        <v>38229.77457000001</v>
      </c>
      <c r="H86" s="11">
        <f t="shared" si="1"/>
        <v>16932.07089</v>
      </c>
      <c r="I86" s="11">
        <f t="shared" si="1"/>
        <v>23868.630569999998</v>
      </c>
      <c r="J86" s="11">
        <f t="shared" si="1"/>
        <v>40420</v>
      </c>
      <c r="K86" s="11">
        <f t="shared" si="1"/>
        <v>36305.964089999994</v>
      </c>
      <c r="L86" s="11">
        <f t="shared" si="1"/>
        <v>16413.683549999998</v>
      </c>
      <c r="M86" s="11">
        <f t="shared" si="1"/>
        <v>22513.2748</v>
      </c>
      <c r="N86" s="11">
        <f t="shared" si="1"/>
        <v>55447</v>
      </c>
      <c r="O86" s="11">
        <f t="shared" si="1"/>
        <v>51526.371830000004</v>
      </c>
      <c r="P86" s="11">
        <f t="shared" si="1"/>
        <v>23435.85646</v>
      </c>
      <c r="Q86" s="11">
        <f t="shared" si="1"/>
        <v>31952.507519999992</v>
      </c>
      <c r="R86" s="11">
        <f aca="true" t="shared" si="2" ref="R86:AK86">R11+R48</f>
        <v>42631</v>
      </c>
      <c r="S86" s="11">
        <f t="shared" si="2"/>
        <v>42849.02057000001</v>
      </c>
      <c r="T86" s="11">
        <f t="shared" si="2"/>
        <v>19571.97297</v>
      </c>
      <c r="U86" s="11">
        <f t="shared" si="2"/>
        <v>26081.358590000003</v>
      </c>
      <c r="V86" s="11">
        <f t="shared" si="2"/>
        <v>69931</v>
      </c>
      <c r="W86" s="11">
        <f t="shared" si="2"/>
        <v>73998.44155</v>
      </c>
      <c r="X86" s="11">
        <f t="shared" si="2"/>
        <v>34121.6188</v>
      </c>
      <c r="Y86" s="11">
        <f t="shared" si="2"/>
        <v>44367.65649</v>
      </c>
      <c r="Z86" s="11">
        <f t="shared" si="2"/>
        <v>83214</v>
      </c>
      <c r="AA86" s="11">
        <f t="shared" si="2"/>
        <v>92380.4424</v>
      </c>
      <c r="AB86" s="11">
        <f t="shared" si="2"/>
        <v>42983.96542000001</v>
      </c>
      <c r="AC86" s="11">
        <f t="shared" si="2"/>
        <v>54091.59612999999</v>
      </c>
      <c r="AD86" s="11">
        <f t="shared" si="2"/>
        <v>74446</v>
      </c>
      <c r="AE86" s="11">
        <f t="shared" si="2"/>
        <v>82161.6788</v>
      </c>
      <c r="AF86" s="11">
        <f t="shared" si="2"/>
        <v>38566.659759999995</v>
      </c>
      <c r="AG86" s="11">
        <f t="shared" si="2"/>
        <v>47254.042519999995</v>
      </c>
      <c r="AH86" s="11">
        <f t="shared" si="2"/>
        <v>45796</v>
      </c>
      <c r="AI86" s="11">
        <f t="shared" si="2"/>
        <v>49636.70701999998</v>
      </c>
      <c r="AJ86" s="11">
        <f t="shared" si="2"/>
        <v>23144.726269999992</v>
      </c>
      <c r="AK86" s="11">
        <f t="shared" si="2"/>
        <v>28678.390339999998</v>
      </c>
      <c r="AL86" s="14" t="s">
        <v>50</v>
      </c>
      <c r="AM86" s="14" t="s">
        <v>50</v>
      </c>
      <c r="AN86" s="14" t="s">
        <v>50</v>
      </c>
      <c r="AO86" s="14" t="s">
        <v>50</v>
      </c>
      <c r="AP86" s="11">
        <f aca="true" t="shared" si="3" ref="AP86:AP111">B86+F86+J86+N86+R86+V86+Z86+AD86+AH86</f>
        <v>716917</v>
      </c>
      <c r="AQ86" s="11">
        <f aca="true" t="shared" si="4" ref="AQ86:AQ111">C86+G86+K86+O86+S86+W86+AA86+AE86+AI86</f>
        <v>678288.4045899999</v>
      </c>
      <c r="AR86" s="11">
        <f aca="true" t="shared" si="5" ref="AR86:AR111">D86+H86+L86+P86+T86+X86+AB86+AF86+AJ86</f>
        <v>313791.63544</v>
      </c>
      <c r="AS86" s="11">
        <f aca="true" t="shared" si="6" ref="AS86:AS111">E86+I86+M86+Q86+U86+Y86+AC86+AG86+AK86</f>
        <v>399659.91514</v>
      </c>
    </row>
    <row r="87" spans="1:45" s="6" customFormat="1" ht="16.5" customHeight="1">
      <c r="A87" s="5" t="s">
        <v>9</v>
      </c>
      <c r="B87" s="12">
        <f t="shared" si="1"/>
        <v>554630</v>
      </c>
      <c r="C87" s="12">
        <f t="shared" si="1"/>
        <v>473202.74196999986</v>
      </c>
      <c r="D87" s="12">
        <f t="shared" si="1"/>
        <v>220285.72839</v>
      </c>
      <c r="E87" s="12">
        <f t="shared" si="1"/>
        <v>274937.50577000005</v>
      </c>
      <c r="F87" s="12">
        <f t="shared" si="1"/>
        <v>107218</v>
      </c>
      <c r="G87" s="12">
        <f t="shared" si="1"/>
        <v>83897.27058</v>
      </c>
      <c r="H87" s="12">
        <f t="shared" si="1"/>
        <v>36461.684259999995</v>
      </c>
      <c r="I87" s="12">
        <f t="shared" si="1"/>
        <v>53996.29295</v>
      </c>
      <c r="J87" s="12">
        <f t="shared" si="1"/>
        <v>117654</v>
      </c>
      <c r="K87" s="12">
        <f t="shared" si="1"/>
        <v>106696.15158000002</v>
      </c>
      <c r="L87" s="12">
        <f t="shared" si="1"/>
        <v>47686.07609</v>
      </c>
      <c r="M87" s="12">
        <f t="shared" si="1"/>
        <v>66937.17308000001</v>
      </c>
      <c r="N87" s="12">
        <f t="shared" si="1"/>
        <v>166806</v>
      </c>
      <c r="O87" s="12">
        <f t="shared" si="1"/>
        <v>155905.36430999998</v>
      </c>
      <c r="P87" s="12">
        <f t="shared" si="1"/>
        <v>70212.12993</v>
      </c>
      <c r="Q87" s="12">
        <f t="shared" si="1"/>
        <v>97392.27607999998</v>
      </c>
      <c r="R87" s="12">
        <f aca="true" t="shared" si="7" ref="R87:AK87">R12+R49</f>
        <v>130215</v>
      </c>
      <c r="S87" s="12">
        <f t="shared" si="7"/>
        <v>129884.99591</v>
      </c>
      <c r="T87" s="12">
        <f t="shared" si="7"/>
        <v>58846.436039999986</v>
      </c>
      <c r="U87" s="12">
        <f t="shared" si="7"/>
        <v>79643.72608999998</v>
      </c>
      <c r="V87" s="12">
        <f t="shared" si="7"/>
        <v>206570</v>
      </c>
      <c r="W87" s="12">
        <f t="shared" si="7"/>
        <v>215758.11924999993</v>
      </c>
      <c r="X87" s="12">
        <f t="shared" si="7"/>
        <v>98684.62638</v>
      </c>
      <c r="Y87" s="12">
        <f t="shared" si="7"/>
        <v>130143.96855000002</v>
      </c>
      <c r="Z87" s="12">
        <f t="shared" si="7"/>
        <v>249358</v>
      </c>
      <c r="AA87" s="12">
        <f t="shared" si="7"/>
        <v>269069.15538999997</v>
      </c>
      <c r="AB87" s="12">
        <f t="shared" si="7"/>
        <v>124418.95707000002</v>
      </c>
      <c r="AC87" s="12">
        <f t="shared" si="7"/>
        <v>158467.77249000006</v>
      </c>
      <c r="AD87" s="12">
        <f t="shared" si="7"/>
        <v>232741</v>
      </c>
      <c r="AE87" s="12">
        <f t="shared" si="7"/>
        <v>251868.94345999992</v>
      </c>
      <c r="AF87" s="12">
        <f t="shared" si="7"/>
        <v>117458.37238999999</v>
      </c>
      <c r="AG87" s="12">
        <f t="shared" si="7"/>
        <v>145546.86099000002</v>
      </c>
      <c r="AH87" s="12">
        <f t="shared" si="7"/>
        <v>166472</v>
      </c>
      <c r="AI87" s="12">
        <f t="shared" si="7"/>
        <v>176361.71759000001</v>
      </c>
      <c r="AJ87" s="12">
        <f t="shared" si="7"/>
        <v>81688.02033</v>
      </c>
      <c r="AK87" s="12">
        <f t="shared" si="7"/>
        <v>102452.75139999998</v>
      </c>
      <c r="AL87" s="15" t="s">
        <v>50</v>
      </c>
      <c r="AM87" s="15" t="s">
        <v>50</v>
      </c>
      <c r="AN87" s="15" t="s">
        <v>50</v>
      </c>
      <c r="AO87" s="15" t="s">
        <v>50</v>
      </c>
      <c r="AP87" s="12">
        <f t="shared" si="3"/>
        <v>1931664</v>
      </c>
      <c r="AQ87" s="12">
        <f t="shared" si="4"/>
        <v>1862644.4600399998</v>
      </c>
      <c r="AR87" s="12">
        <f t="shared" si="5"/>
        <v>855742.03088</v>
      </c>
      <c r="AS87" s="12">
        <f t="shared" si="6"/>
        <v>1109518.3274</v>
      </c>
    </row>
    <row r="88" spans="1:45" s="1" customFormat="1" ht="16.5" customHeight="1">
      <c r="A88" s="4" t="s">
        <v>13</v>
      </c>
      <c r="B88" s="11">
        <f t="shared" si="1"/>
        <v>61511</v>
      </c>
      <c r="C88" s="11">
        <f t="shared" si="1"/>
        <v>50860.888329999994</v>
      </c>
      <c r="D88" s="11">
        <f t="shared" si="1"/>
        <v>24018.63925</v>
      </c>
      <c r="E88" s="11">
        <f t="shared" si="1"/>
        <v>29366.55943</v>
      </c>
      <c r="F88" s="11">
        <f t="shared" si="1"/>
        <v>12059</v>
      </c>
      <c r="G88" s="11">
        <f t="shared" si="1"/>
        <v>9422.91822</v>
      </c>
      <c r="H88" s="11">
        <f t="shared" si="1"/>
        <v>4128.96358</v>
      </c>
      <c r="I88" s="11">
        <f t="shared" si="1"/>
        <v>5923.58737</v>
      </c>
      <c r="J88" s="11">
        <f t="shared" si="1"/>
        <v>11051</v>
      </c>
      <c r="K88" s="11">
        <f t="shared" si="1"/>
        <v>10786.74195</v>
      </c>
      <c r="L88" s="11">
        <f t="shared" si="1"/>
        <v>4775.27044</v>
      </c>
      <c r="M88" s="11">
        <f t="shared" si="1"/>
        <v>6860.9683700000005</v>
      </c>
      <c r="N88" s="11">
        <f t="shared" si="1"/>
        <v>14490</v>
      </c>
      <c r="O88" s="11">
        <f t="shared" si="1"/>
        <v>14526.98831</v>
      </c>
      <c r="P88" s="11">
        <f t="shared" si="1"/>
        <v>6478.38703</v>
      </c>
      <c r="Q88" s="11">
        <f t="shared" si="1"/>
        <v>9214.12809</v>
      </c>
      <c r="R88" s="11">
        <f aca="true" t="shared" si="8" ref="R88:AK88">R13+R50</f>
        <v>12708</v>
      </c>
      <c r="S88" s="11">
        <f t="shared" si="8"/>
        <v>13695.059749999999</v>
      </c>
      <c r="T88" s="11">
        <f t="shared" si="8"/>
        <v>6184.4209</v>
      </c>
      <c r="U88" s="11">
        <f t="shared" si="8"/>
        <v>8488.31957</v>
      </c>
      <c r="V88" s="11">
        <f t="shared" si="8"/>
        <v>21324</v>
      </c>
      <c r="W88" s="11">
        <f t="shared" si="8"/>
        <v>23648.48568</v>
      </c>
      <c r="X88" s="11">
        <f t="shared" si="8"/>
        <v>10743.152869999998</v>
      </c>
      <c r="Y88" s="11">
        <f t="shared" si="8"/>
        <v>14332.71391</v>
      </c>
      <c r="Z88" s="11">
        <f t="shared" si="8"/>
        <v>23397</v>
      </c>
      <c r="AA88" s="11">
        <f t="shared" si="8"/>
        <v>26088.129390000002</v>
      </c>
      <c r="AB88" s="11">
        <f t="shared" si="8"/>
        <v>11905.770370000002</v>
      </c>
      <c r="AC88" s="11">
        <f t="shared" si="8"/>
        <v>15670.618870000002</v>
      </c>
      <c r="AD88" s="11">
        <f t="shared" si="8"/>
        <v>23784</v>
      </c>
      <c r="AE88" s="11">
        <f t="shared" si="8"/>
        <v>26783.86817</v>
      </c>
      <c r="AF88" s="11">
        <f t="shared" si="8"/>
        <v>12214.543259999999</v>
      </c>
      <c r="AG88" s="11">
        <f t="shared" si="8"/>
        <v>15888.714090000001</v>
      </c>
      <c r="AH88" s="11">
        <f t="shared" si="8"/>
        <v>13683</v>
      </c>
      <c r="AI88" s="11">
        <f t="shared" si="8"/>
        <v>14962.565480000001</v>
      </c>
      <c r="AJ88" s="11">
        <f t="shared" si="8"/>
        <v>6795.65281</v>
      </c>
      <c r="AK88" s="11">
        <f t="shared" si="8"/>
        <v>8903.91445</v>
      </c>
      <c r="AL88" s="14" t="s">
        <v>50</v>
      </c>
      <c r="AM88" s="14" t="s">
        <v>50</v>
      </c>
      <c r="AN88" s="14" t="s">
        <v>50</v>
      </c>
      <c r="AO88" s="14" t="s">
        <v>50</v>
      </c>
      <c r="AP88" s="11">
        <f t="shared" si="3"/>
        <v>194007</v>
      </c>
      <c r="AQ88" s="11">
        <f t="shared" si="4"/>
        <v>190775.64527999997</v>
      </c>
      <c r="AR88" s="11">
        <f t="shared" si="5"/>
        <v>87244.80051</v>
      </c>
      <c r="AS88" s="11">
        <f t="shared" si="6"/>
        <v>114649.52415</v>
      </c>
    </row>
    <row r="89" spans="1:45" s="1" customFormat="1" ht="16.5" customHeight="1">
      <c r="A89" s="4" t="s">
        <v>14</v>
      </c>
      <c r="B89" s="11">
        <f t="shared" si="1"/>
        <v>59203</v>
      </c>
      <c r="C89" s="11">
        <f t="shared" si="1"/>
        <v>50481.25198</v>
      </c>
      <c r="D89" s="11">
        <f t="shared" si="1"/>
        <v>23606.123480000002</v>
      </c>
      <c r="E89" s="11">
        <f t="shared" si="1"/>
        <v>29670.22474</v>
      </c>
      <c r="F89" s="11">
        <f t="shared" si="1"/>
        <v>13077</v>
      </c>
      <c r="G89" s="11">
        <f t="shared" si="1"/>
        <v>10931.242450000002</v>
      </c>
      <c r="H89" s="11">
        <f t="shared" si="1"/>
        <v>4727.44911</v>
      </c>
      <c r="I89" s="11">
        <f t="shared" si="1"/>
        <v>6706.930119999999</v>
      </c>
      <c r="J89" s="11">
        <f t="shared" si="1"/>
        <v>12547</v>
      </c>
      <c r="K89" s="11">
        <f t="shared" si="1"/>
        <v>13329.160560000002</v>
      </c>
      <c r="L89" s="11">
        <f t="shared" si="1"/>
        <v>5860.7764</v>
      </c>
      <c r="M89" s="11">
        <f t="shared" si="1"/>
        <v>7926.406599999999</v>
      </c>
      <c r="N89" s="11">
        <f t="shared" si="1"/>
        <v>16050</v>
      </c>
      <c r="O89" s="11">
        <f t="shared" si="1"/>
        <v>18175.02588</v>
      </c>
      <c r="P89" s="11">
        <f t="shared" si="1"/>
        <v>8150.2707900000005</v>
      </c>
      <c r="Q89" s="11">
        <f t="shared" si="1"/>
        <v>10649.421279999999</v>
      </c>
      <c r="R89" s="11">
        <f aca="true" t="shared" si="9" ref="R89:AK89">R14+R51</f>
        <v>14510</v>
      </c>
      <c r="S89" s="11">
        <f t="shared" si="9"/>
        <v>17819.78314</v>
      </c>
      <c r="T89" s="11">
        <f t="shared" si="9"/>
        <v>8037.08718</v>
      </c>
      <c r="U89" s="11">
        <f t="shared" si="9"/>
        <v>10314.096019999999</v>
      </c>
      <c r="V89" s="11">
        <f t="shared" si="9"/>
        <v>23434</v>
      </c>
      <c r="W89" s="11">
        <f t="shared" si="9"/>
        <v>30370.36992</v>
      </c>
      <c r="X89" s="11">
        <f t="shared" si="9"/>
        <v>13828.05926</v>
      </c>
      <c r="Y89" s="11">
        <f t="shared" si="9"/>
        <v>17328.58388</v>
      </c>
      <c r="Z89" s="11">
        <f t="shared" si="9"/>
        <v>24230</v>
      </c>
      <c r="AA89" s="11">
        <f t="shared" si="9"/>
        <v>31484.924809999997</v>
      </c>
      <c r="AB89" s="11">
        <f t="shared" si="9"/>
        <v>14359.69502</v>
      </c>
      <c r="AC89" s="11">
        <f t="shared" si="9"/>
        <v>17847.14751</v>
      </c>
      <c r="AD89" s="11">
        <f t="shared" si="9"/>
        <v>23417</v>
      </c>
      <c r="AE89" s="11">
        <f t="shared" si="9"/>
        <v>30848.92047</v>
      </c>
      <c r="AF89" s="11">
        <f t="shared" si="9"/>
        <v>14248.148459999999</v>
      </c>
      <c r="AG89" s="11">
        <f t="shared" si="9"/>
        <v>17262.15283</v>
      </c>
      <c r="AH89" s="11">
        <f t="shared" si="9"/>
        <v>12448</v>
      </c>
      <c r="AI89" s="11">
        <f t="shared" si="9"/>
        <v>16336.513169999998</v>
      </c>
      <c r="AJ89" s="11">
        <f t="shared" si="9"/>
        <v>7510.51413</v>
      </c>
      <c r="AK89" s="11">
        <f t="shared" si="9"/>
        <v>9193.790249999998</v>
      </c>
      <c r="AL89" s="14" t="s">
        <v>50</v>
      </c>
      <c r="AM89" s="14" t="s">
        <v>50</v>
      </c>
      <c r="AN89" s="14" t="s">
        <v>50</v>
      </c>
      <c r="AO89" s="14" t="s">
        <v>50</v>
      </c>
      <c r="AP89" s="11">
        <f t="shared" si="3"/>
        <v>198916</v>
      </c>
      <c r="AQ89" s="11">
        <f t="shared" si="4"/>
        <v>219777.19238000002</v>
      </c>
      <c r="AR89" s="11">
        <f t="shared" si="5"/>
        <v>100328.12383</v>
      </c>
      <c r="AS89" s="11">
        <f t="shared" si="6"/>
        <v>126898.75322999997</v>
      </c>
    </row>
    <row r="90" spans="1:45" s="1" customFormat="1" ht="16.5" customHeight="1">
      <c r="A90" s="4" t="s">
        <v>15</v>
      </c>
      <c r="B90" s="11">
        <f t="shared" si="1"/>
        <v>41121</v>
      </c>
      <c r="C90" s="11">
        <f t="shared" si="1"/>
        <v>33841.2064</v>
      </c>
      <c r="D90" s="11">
        <f t="shared" si="1"/>
        <v>15619.689270000003</v>
      </c>
      <c r="E90" s="11">
        <f t="shared" si="1"/>
        <v>20254.25337</v>
      </c>
      <c r="F90" s="11">
        <f t="shared" si="1"/>
        <v>9034</v>
      </c>
      <c r="G90" s="11">
        <f t="shared" si="1"/>
        <v>8003.375830000001</v>
      </c>
      <c r="H90" s="11">
        <f t="shared" si="1"/>
        <v>3288.8223199999998</v>
      </c>
      <c r="I90" s="11">
        <f t="shared" si="1"/>
        <v>5377.309799999999</v>
      </c>
      <c r="J90" s="11">
        <f t="shared" si="1"/>
        <v>10708</v>
      </c>
      <c r="K90" s="11">
        <f t="shared" si="1"/>
        <v>10546.86615</v>
      </c>
      <c r="L90" s="11">
        <f t="shared" si="1"/>
        <v>4501.34333</v>
      </c>
      <c r="M90" s="11">
        <f t="shared" si="1"/>
        <v>6890.73047</v>
      </c>
      <c r="N90" s="11">
        <f t="shared" si="1"/>
        <v>13505</v>
      </c>
      <c r="O90" s="11">
        <f t="shared" si="1"/>
        <v>13944.097160000001</v>
      </c>
      <c r="P90" s="11">
        <f t="shared" si="1"/>
        <v>6081.997939999999</v>
      </c>
      <c r="Q90" s="11">
        <f t="shared" si="1"/>
        <v>9012.60404</v>
      </c>
      <c r="R90" s="11">
        <f>R15+R52</f>
        <v>12260</v>
      </c>
      <c r="S90" s="11">
        <f>S15+S52</f>
        <v>13565.06364</v>
      </c>
      <c r="T90" s="11">
        <f>T15+T52</f>
        <v>6074.39155</v>
      </c>
      <c r="U90" s="11">
        <f>U15+U52</f>
        <v>8465.0438</v>
      </c>
      <c r="V90" s="11">
        <f>V15+V52</f>
        <v>22229</v>
      </c>
      <c r="W90" s="11">
        <f aca="true" t="shared" si="10" ref="W90:AK90">W15+W52</f>
        <v>24680.55466</v>
      </c>
      <c r="X90" s="11">
        <f t="shared" si="10"/>
        <v>11107.084490000001</v>
      </c>
      <c r="Y90" s="11">
        <f t="shared" si="10"/>
        <v>14991.199129999997</v>
      </c>
      <c r="Z90" s="11">
        <f t="shared" si="10"/>
        <v>24046</v>
      </c>
      <c r="AA90" s="11">
        <f t="shared" si="10"/>
        <v>26730.24048</v>
      </c>
      <c r="AB90" s="11">
        <f t="shared" si="10"/>
        <v>12257.8721</v>
      </c>
      <c r="AC90" s="11">
        <f t="shared" si="10"/>
        <v>15970.470690000002</v>
      </c>
      <c r="AD90" s="11">
        <f t="shared" si="10"/>
        <v>24073</v>
      </c>
      <c r="AE90" s="11">
        <f t="shared" si="10"/>
        <v>26308.16529</v>
      </c>
      <c r="AF90" s="11">
        <f t="shared" si="10"/>
        <v>12174.22527</v>
      </c>
      <c r="AG90" s="11">
        <f t="shared" si="10"/>
        <v>15569.838320000003</v>
      </c>
      <c r="AH90" s="11">
        <f t="shared" si="10"/>
        <v>13738</v>
      </c>
      <c r="AI90" s="11">
        <f t="shared" si="10"/>
        <v>15134.218020000002</v>
      </c>
      <c r="AJ90" s="11">
        <f t="shared" si="10"/>
        <v>6941.77888</v>
      </c>
      <c r="AK90" s="11">
        <f t="shared" si="10"/>
        <v>8925.21174</v>
      </c>
      <c r="AL90" s="14" t="s">
        <v>50</v>
      </c>
      <c r="AM90" s="14" t="s">
        <v>50</v>
      </c>
      <c r="AN90" s="14" t="s">
        <v>50</v>
      </c>
      <c r="AO90" s="14" t="s">
        <v>50</v>
      </c>
      <c r="AP90" s="11">
        <f t="shared" si="3"/>
        <v>170714</v>
      </c>
      <c r="AQ90" s="11">
        <f t="shared" si="4"/>
        <v>172753.78763</v>
      </c>
      <c r="AR90" s="11">
        <f t="shared" si="5"/>
        <v>78047.20515</v>
      </c>
      <c r="AS90" s="11">
        <f t="shared" si="6"/>
        <v>105456.66136</v>
      </c>
    </row>
    <row r="91" spans="1:45" s="6" customFormat="1" ht="16.5" customHeight="1">
      <c r="A91" s="5" t="s">
        <v>12</v>
      </c>
      <c r="B91" s="12">
        <f t="shared" si="1"/>
        <v>161835</v>
      </c>
      <c r="C91" s="12">
        <f t="shared" si="1"/>
        <v>135183.34671</v>
      </c>
      <c r="D91" s="12">
        <f t="shared" si="1"/>
        <v>63244.452</v>
      </c>
      <c r="E91" s="12">
        <f t="shared" si="1"/>
        <v>79291.03754000002</v>
      </c>
      <c r="F91" s="12">
        <f t="shared" si="1"/>
        <v>34170</v>
      </c>
      <c r="G91" s="12">
        <f t="shared" si="1"/>
        <v>28357.536500000002</v>
      </c>
      <c r="H91" s="12">
        <f t="shared" si="1"/>
        <v>12145.23501</v>
      </c>
      <c r="I91" s="12">
        <f t="shared" si="1"/>
        <v>18007.827289999997</v>
      </c>
      <c r="J91" s="12">
        <f t="shared" si="1"/>
        <v>34306</v>
      </c>
      <c r="K91" s="12">
        <f t="shared" si="1"/>
        <v>34662.76866</v>
      </c>
      <c r="L91" s="12">
        <f t="shared" si="1"/>
        <v>15137.390169999995</v>
      </c>
      <c r="M91" s="12">
        <f t="shared" si="1"/>
        <v>21678.10544</v>
      </c>
      <c r="N91" s="12">
        <f t="shared" si="1"/>
        <v>44045</v>
      </c>
      <c r="O91" s="12">
        <f t="shared" si="1"/>
        <v>46646.11134999999</v>
      </c>
      <c r="P91" s="12">
        <f t="shared" si="1"/>
        <v>20710.65576</v>
      </c>
      <c r="Q91" s="12">
        <f t="shared" si="1"/>
        <v>28876.153410000006</v>
      </c>
      <c r="R91" s="12">
        <f aca="true" t="shared" si="11" ref="R91:AK96">R16+R53</f>
        <v>39478</v>
      </c>
      <c r="S91" s="12">
        <f t="shared" si="11"/>
        <v>45079.90653</v>
      </c>
      <c r="T91" s="12">
        <f t="shared" si="11"/>
        <v>20295.89963</v>
      </c>
      <c r="U91" s="12">
        <f t="shared" si="11"/>
        <v>27267.459389999996</v>
      </c>
      <c r="V91" s="12">
        <f t="shared" si="11"/>
        <v>66987</v>
      </c>
      <c r="W91" s="12">
        <f t="shared" si="11"/>
        <v>78699.41026</v>
      </c>
      <c r="X91" s="12">
        <f t="shared" si="11"/>
        <v>35678.296619999994</v>
      </c>
      <c r="Y91" s="12">
        <f t="shared" si="11"/>
        <v>46652.49692000001</v>
      </c>
      <c r="Z91" s="12">
        <f t="shared" si="11"/>
        <v>71673</v>
      </c>
      <c r="AA91" s="12">
        <f t="shared" si="11"/>
        <v>84303.29468000002</v>
      </c>
      <c r="AB91" s="12">
        <f t="shared" si="11"/>
        <v>38523.33749000001</v>
      </c>
      <c r="AC91" s="12">
        <f t="shared" si="11"/>
        <v>49488.23707</v>
      </c>
      <c r="AD91" s="12">
        <f t="shared" si="11"/>
        <v>71274</v>
      </c>
      <c r="AE91" s="12">
        <f t="shared" si="11"/>
        <v>83940.95392999999</v>
      </c>
      <c r="AF91" s="12">
        <f t="shared" si="11"/>
        <v>38636.91699</v>
      </c>
      <c r="AG91" s="12">
        <f t="shared" si="11"/>
        <v>48720.705239999996</v>
      </c>
      <c r="AH91" s="12">
        <f t="shared" si="11"/>
        <v>39869</v>
      </c>
      <c r="AI91" s="12">
        <f t="shared" si="11"/>
        <v>46433.29666999999</v>
      </c>
      <c r="AJ91" s="12">
        <f t="shared" si="11"/>
        <v>21247.94582</v>
      </c>
      <c r="AK91" s="12">
        <f t="shared" si="11"/>
        <v>27022.91644</v>
      </c>
      <c r="AL91" s="15" t="s">
        <v>50</v>
      </c>
      <c r="AM91" s="15" t="s">
        <v>50</v>
      </c>
      <c r="AN91" s="15" t="s">
        <v>50</v>
      </c>
      <c r="AO91" s="15" t="s">
        <v>50</v>
      </c>
      <c r="AP91" s="12">
        <f t="shared" si="3"/>
        <v>563637</v>
      </c>
      <c r="AQ91" s="12">
        <f t="shared" si="4"/>
        <v>583306.62529</v>
      </c>
      <c r="AR91" s="12">
        <f t="shared" si="5"/>
        <v>265620.12949</v>
      </c>
      <c r="AS91" s="12">
        <f t="shared" si="6"/>
        <v>347004.93874</v>
      </c>
    </row>
    <row r="92" spans="1:45" s="1" customFormat="1" ht="16.5" customHeight="1">
      <c r="A92" s="4" t="s">
        <v>17</v>
      </c>
      <c r="B92" s="11">
        <f t="shared" si="1"/>
        <v>82588</v>
      </c>
      <c r="C92" s="11">
        <f t="shared" si="1"/>
        <v>67230.61519000001</v>
      </c>
      <c r="D92" s="11">
        <f t="shared" si="1"/>
        <v>31720.67783</v>
      </c>
      <c r="E92" s="11">
        <f t="shared" si="1"/>
        <v>39784.52124</v>
      </c>
      <c r="F92" s="11">
        <f t="shared" si="1"/>
        <v>16998</v>
      </c>
      <c r="G92" s="11">
        <f t="shared" si="1"/>
        <v>13797.077119999998</v>
      </c>
      <c r="H92" s="11">
        <f t="shared" si="1"/>
        <v>6022.19413</v>
      </c>
      <c r="I92" s="11">
        <f t="shared" si="1"/>
        <v>8639.188839999999</v>
      </c>
      <c r="J92" s="11">
        <f t="shared" si="1"/>
        <v>16069</v>
      </c>
      <c r="K92" s="11">
        <f t="shared" si="1"/>
        <v>16234.653240000001</v>
      </c>
      <c r="L92" s="11">
        <f t="shared" si="1"/>
        <v>7054.82519</v>
      </c>
      <c r="M92" s="11">
        <f t="shared" si="1"/>
        <v>10442.0624</v>
      </c>
      <c r="N92" s="11">
        <f t="shared" si="1"/>
        <v>21779</v>
      </c>
      <c r="O92" s="11">
        <f t="shared" si="1"/>
        <v>22630.83597</v>
      </c>
      <c r="P92" s="11">
        <f t="shared" si="1"/>
        <v>9944.111179999998</v>
      </c>
      <c r="Q92" s="11">
        <f t="shared" si="1"/>
        <v>14220.941700000001</v>
      </c>
      <c r="R92" s="11">
        <f t="shared" si="11"/>
        <v>17477</v>
      </c>
      <c r="S92" s="11">
        <f t="shared" si="11"/>
        <v>18628.76472</v>
      </c>
      <c r="T92" s="11">
        <f t="shared" si="11"/>
        <v>8206.60754</v>
      </c>
      <c r="U92" s="11">
        <f t="shared" si="11"/>
        <v>11674.06962</v>
      </c>
      <c r="V92" s="11">
        <f t="shared" si="11"/>
        <v>28588</v>
      </c>
      <c r="W92" s="11">
        <f t="shared" si="11"/>
        <v>30678.10108</v>
      </c>
      <c r="X92" s="11">
        <f t="shared" si="11"/>
        <v>13679.040229999999</v>
      </c>
      <c r="Y92" s="11">
        <f t="shared" si="11"/>
        <v>19007.45511</v>
      </c>
      <c r="Z92" s="11">
        <f t="shared" si="11"/>
        <v>31721</v>
      </c>
      <c r="AA92" s="11">
        <f t="shared" si="11"/>
        <v>34152.23369000001</v>
      </c>
      <c r="AB92" s="11">
        <f t="shared" si="11"/>
        <v>15413.3589</v>
      </c>
      <c r="AC92" s="11">
        <f t="shared" si="11"/>
        <v>20804.00647</v>
      </c>
      <c r="AD92" s="11">
        <f t="shared" si="11"/>
        <v>32259</v>
      </c>
      <c r="AE92" s="11">
        <f t="shared" si="11"/>
        <v>34092.35836</v>
      </c>
      <c r="AF92" s="11">
        <f t="shared" si="11"/>
        <v>15621.293069999998</v>
      </c>
      <c r="AG92" s="11">
        <f t="shared" si="11"/>
        <v>20422.8004</v>
      </c>
      <c r="AH92" s="11">
        <f t="shared" si="11"/>
        <v>22374</v>
      </c>
      <c r="AI92" s="11">
        <f t="shared" si="11"/>
        <v>23764.546499999997</v>
      </c>
      <c r="AJ92" s="11">
        <f t="shared" si="11"/>
        <v>10836.61219</v>
      </c>
      <c r="AK92" s="11">
        <f t="shared" si="11"/>
        <v>14357.32143</v>
      </c>
      <c r="AL92" s="14" t="s">
        <v>50</v>
      </c>
      <c r="AM92" s="14" t="s">
        <v>50</v>
      </c>
      <c r="AN92" s="14" t="s">
        <v>50</v>
      </c>
      <c r="AO92" s="14" t="s">
        <v>50</v>
      </c>
      <c r="AP92" s="11">
        <f t="shared" si="3"/>
        <v>269853</v>
      </c>
      <c r="AQ92" s="11">
        <f t="shared" si="4"/>
        <v>261209.18587000004</v>
      </c>
      <c r="AR92" s="11">
        <f t="shared" si="5"/>
        <v>118498.72026</v>
      </c>
      <c r="AS92" s="11">
        <f t="shared" si="6"/>
        <v>159352.36721000003</v>
      </c>
    </row>
    <row r="93" spans="1:45" s="1" customFormat="1" ht="16.5" customHeight="1">
      <c r="A93" s="4" t="s">
        <v>18</v>
      </c>
      <c r="B93" s="11">
        <f t="shared" si="1"/>
        <v>49153</v>
      </c>
      <c r="C93" s="11">
        <f t="shared" si="1"/>
        <v>41756.845369999995</v>
      </c>
      <c r="D93" s="11">
        <f t="shared" si="1"/>
        <v>19563.86845</v>
      </c>
      <c r="E93" s="11">
        <f t="shared" si="1"/>
        <v>23648.9466</v>
      </c>
      <c r="F93" s="11">
        <f t="shared" si="1"/>
        <v>9514</v>
      </c>
      <c r="G93" s="11">
        <f t="shared" si="1"/>
        <v>7556.65953</v>
      </c>
      <c r="H93" s="11">
        <f t="shared" si="1"/>
        <v>3193.92876</v>
      </c>
      <c r="I93" s="11">
        <f t="shared" si="1"/>
        <v>4759.04889</v>
      </c>
      <c r="J93" s="11">
        <f t="shared" si="1"/>
        <v>7744</v>
      </c>
      <c r="K93" s="11">
        <f t="shared" si="1"/>
        <v>7108.575340000001</v>
      </c>
      <c r="L93" s="11">
        <f t="shared" si="1"/>
        <v>3068.54533</v>
      </c>
      <c r="M93" s="11">
        <f t="shared" si="1"/>
        <v>4508.384059999999</v>
      </c>
      <c r="N93" s="11">
        <f t="shared" si="1"/>
        <v>10964</v>
      </c>
      <c r="O93" s="11">
        <f t="shared" si="1"/>
        <v>10665.320490000002</v>
      </c>
      <c r="P93" s="11">
        <f t="shared" si="1"/>
        <v>4667.43146</v>
      </c>
      <c r="Q93" s="11">
        <f t="shared" si="1"/>
        <v>6709.46188</v>
      </c>
      <c r="R93" s="11">
        <f t="shared" si="11"/>
        <v>9668</v>
      </c>
      <c r="S93" s="11">
        <f t="shared" si="11"/>
        <v>10008.4463</v>
      </c>
      <c r="T93" s="11">
        <f t="shared" si="11"/>
        <v>4443.459940000001</v>
      </c>
      <c r="U93" s="11">
        <f t="shared" si="11"/>
        <v>6182.23711</v>
      </c>
      <c r="V93" s="11">
        <f t="shared" si="11"/>
        <v>16421</v>
      </c>
      <c r="W93" s="11">
        <f t="shared" si="11"/>
        <v>17860.383299999998</v>
      </c>
      <c r="X93" s="11">
        <f t="shared" si="11"/>
        <v>8040.41114</v>
      </c>
      <c r="Y93" s="11">
        <f t="shared" si="11"/>
        <v>10616.15092</v>
      </c>
      <c r="Z93" s="11">
        <f t="shared" si="11"/>
        <v>18595</v>
      </c>
      <c r="AA93" s="11">
        <f t="shared" si="11"/>
        <v>19767.329700000002</v>
      </c>
      <c r="AB93" s="11">
        <f t="shared" si="11"/>
        <v>9007.39255</v>
      </c>
      <c r="AC93" s="11">
        <f t="shared" si="11"/>
        <v>11544.552360000001</v>
      </c>
      <c r="AD93" s="11">
        <f t="shared" si="11"/>
        <v>17598</v>
      </c>
      <c r="AE93" s="11">
        <f t="shared" si="11"/>
        <v>18787.944389999997</v>
      </c>
      <c r="AF93" s="11">
        <f t="shared" si="11"/>
        <v>8631.34494</v>
      </c>
      <c r="AG93" s="11">
        <f t="shared" si="11"/>
        <v>10800.73831</v>
      </c>
      <c r="AH93" s="11">
        <f t="shared" si="11"/>
        <v>11352</v>
      </c>
      <c r="AI93" s="11">
        <f t="shared" si="11"/>
        <v>11615.142800000001</v>
      </c>
      <c r="AJ93" s="11">
        <f t="shared" si="11"/>
        <v>5341.87004</v>
      </c>
      <c r="AK93" s="11">
        <f t="shared" si="11"/>
        <v>6598.08476</v>
      </c>
      <c r="AL93" s="14" t="s">
        <v>50</v>
      </c>
      <c r="AM93" s="14" t="s">
        <v>50</v>
      </c>
      <c r="AN93" s="14" t="s">
        <v>50</v>
      </c>
      <c r="AO93" s="14" t="s">
        <v>50</v>
      </c>
      <c r="AP93" s="11">
        <f t="shared" si="3"/>
        <v>151009</v>
      </c>
      <c r="AQ93" s="11">
        <f t="shared" si="4"/>
        <v>145126.64721999998</v>
      </c>
      <c r="AR93" s="11">
        <f t="shared" si="5"/>
        <v>65958.25261000001</v>
      </c>
      <c r="AS93" s="11">
        <f t="shared" si="6"/>
        <v>85367.60489</v>
      </c>
    </row>
    <row r="94" spans="1:45" s="1" customFormat="1" ht="16.5" customHeight="1">
      <c r="A94" s="4" t="s">
        <v>19</v>
      </c>
      <c r="B94" s="11">
        <f t="shared" si="1"/>
        <v>37889</v>
      </c>
      <c r="C94" s="11">
        <f t="shared" si="1"/>
        <v>34393.38085</v>
      </c>
      <c r="D94" s="11">
        <f t="shared" si="1"/>
        <v>15966.93606</v>
      </c>
      <c r="E94" s="11">
        <f t="shared" si="1"/>
        <v>23499.605559999996</v>
      </c>
      <c r="F94" s="11">
        <f t="shared" si="1"/>
        <v>7499</v>
      </c>
      <c r="G94" s="11">
        <f t="shared" si="1"/>
        <v>7081.90583</v>
      </c>
      <c r="H94" s="11">
        <f t="shared" si="1"/>
        <v>3001.94729</v>
      </c>
      <c r="I94" s="11">
        <f t="shared" si="1"/>
        <v>4687.57399</v>
      </c>
      <c r="J94" s="11">
        <f t="shared" si="1"/>
        <v>7911</v>
      </c>
      <c r="K94" s="11">
        <f t="shared" si="1"/>
        <v>9180.54398</v>
      </c>
      <c r="L94" s="11">
        <f t="shared" si="1"/>
        <v>3958.66894</v>
      </c>
      <c r="M94" s="11">
        <f t="shared" si="1"/>
        <v>6004.54932</v>
      </c>
      <c r="N94" s="11">
        <f t="shared" si="1"/>
        <v>10221</v>
      </c>
      <c r="O94" s="11">
        <f t="shared" si="1"/>
        <v>12930.344149999999</v>
      </c>
      <c r="P94" s="11">
        <f t="shared" si="1"/>
        <v>5695.98405</v>
      </c>
      <c r="Q94" s="11">
        <f t="shared" si="1"/>
        <v>8333.83456</v>
      </c>
      <c r="R94" s="11">
        <f t="shared" si="11"/>
        <v>8820</v>
      </c>
      <c r="S94" s="11">
        <f t="shared" si="11"/>
        <v>13169.96192</v>
      </c>
      <c r="T94" s="11">
        <f t="shared" si="11"/>
        <v>5796.07749</v>
      </c>
      <c r="U94" s="11">
        <f t="shared" si="11"/>
        <v>8453.36217</v>
      </c>
      <c r="V94" s="11">
        <f t="shared" si="11"/>
        <v>16079</v>
      </c>
      <c r="W94" s="11">
        <f t="shared" si="11"/>
        <v>23927.737559999998</v>
      </c>
      <c r="X94" s="11">
        <f t="shared" si="11"/>
        <v>10612.56127</v>
      </c>
      <c r="Y94" s="11">
        <f t="shared" si="11"/>
        <v>15043.893939999998</v>
      </c>
      <c r="Z94" s="11">
        <f t="shared" si="11"/>
        <v>17837</v>
      </c>
      <c r="AA94" s="11">
        <f t="shared" si="11"/>
        <v>26511.25475</v>
      </c>
      <c r="AB94" s="11">
        <f t="shared" si="11"/>
        <v>12020.20721</v>
      </c>
      <c r="AC94" s="11">
        <f t="shared" si="11"/>
        <v>16123.677290000003</v>
      </c>
      <c r="AD94" s="11">
        <f t="shared" si="11"/>
        <v>18170</v>
      </c>
      <c r="AE94" s="11">
        <f t="shared" si="11"/>
        <v>25087.055610000003</v>
      </c>
      <c r="AF94" s="11">
        <f t="shared" si="11"/>
        <v>11397.05631</v>
      </c>
      <c r="AG94" s="11">
        <f t="shared" si="11"/>
        <v>15045.115220000002</v>
      </c>
      <c r="AH94" s="11">
        <f t="shared" si="11"/>
        <v>10829</v>
      </c>
      <c r="AI94" s="11">
        <f t="shared" si="11"/>
        <v>14083.5497</v>
      </c>
      <c r="AJ94" s="11">
        <f t="shared" si="11"/>
        <v>6406.63669</v>
      </c>
      <c r="AK94" s="11">
        <f t="shared" si="11"/>
        <v>8450.10278</v>
      </c>
      <c r="AL94" s="14" t="s">
        <v>50</v>
      </c>
      <c r="AM94" s="14" t="s">
        <v>50</v>
      </c>
      <c r="AN94" s="14" t="s">
        <v>50</v>
      </c>
      <c r="AO94" s="14" t="s">
        <v>50</v>
      </c>
      <c r="AP94" s="11">
        <f t="shared" si="3"/>
        <v>135255</v>
      </c>
      <c r="AQ94" s="11">
        <f t="shared" si="4"/>
        <v>166365.73435</v>
      </c>
      <c r="AR94" s="11">
        <f t="shared" si="5"/>
        <v>74856.07531</v>
      </c>
      <c r="AS94" s="11">
        <f t="shared" si="6"/>
        <v>105641.71483000001</v>
      </c>
    </row>
    <row r="95" spans="1:45" s="6" customFormat="1" ht="16.5" customHeight="1">
      <c r="A95" s="5" t="s">
        <v>16</v>
      </c>
      <c r="B95" s="12">
        <f t="shared" si="1"/>
        <v>169630</v>
      </c>
      <c r="C95" s="12">
        <f t="shared" si="1"/>
        <v>143380.84141</v>
      </c>
      <c r="D95" s="12">
        <f t="shared" si="1"/>
        <v>67251.48234</v>
      </c>
      <c r="E95" s="12">
        <f t="shared" si="1"/>
        <v>86933.0734</v>
      </c>
      <c r="F95" s="12">
        <f t="shared" si="1"/>
        <v>34011</v>
      </c>
      <c r="G95" s="12">
        <f t="shared" si="1"/>
        <v>28435.642479999995</v>
      </c>
      <c r="H95" s="12">
        <f t="shared" si="1"/>
        <v>12218.070179999999</v>
      </c>
      <c r="I95" s="12">
        <f t="shared" si="1"/>
        <v>18085.81172</v>
      </c>
      <c r="J95" s="12">
        <f t="shared" si="1"/>
        <v>31724</v>
      </c>
      <c r="K95" s="12">
        <f t="shared" si="1"/>
        <v>32523.772559999998</v>
      </c>
      <c r="L95" s="12">
        <f t="shared" si="1"/>
        <v>14082.03946</v>
      </c>
      <c r="M95" s="12">
        <f t="shared" si="1"/>
        <v>20954.995780000005</v>
      </c>
      <c r="N95" s="12">
        <f t="shared" si="1"/>
        <v>42964</v>
      </c>
      <c r="O95" s="12">
        <f t="shared" si="1"/>
        <v>46226.50061</v>
      </c>
      <c r="P95" s="12">
        <f t="shared" si="1"/>
        <v>20307.52669</v>
      </c>
      <c r="Q95" s="12">
        <f t="shared" si="1"/>
        <v>29264.23814000001</v>
      </c>
      <c r="R95" s="12">
        <f t="shared" si="11"/>
        <v>35965</v>
      </c>
      <c r="S95" s="12">
        <f t="shared" si="11"/>
        <v>41807.17294</v>
      </c>
      <c r="T95" s="12">
        <f t="shared" si="11"/>
        <v>18446.144969999998</v>
      </c>
      <c r="U95" s="12">
        <f t="shared" si="11"/>
        <v>26309.668900000004</v>
      </c>
      <c r="V95" s="12">
        <f t="shared" si="11"/>
        <v>61088</v>
      </c>
      <c r="W95" s="12">
        <f t="shared" si="11"/>
        <v>72466.22194</v>
      </c>
      <c r="X95" s="12">
        <f t="shared" si="11"/>
        <v>32332.01264</v>
      </c>
      <c r="Y95" s="12">
        <f t="shared" si="11"/>
        <v>44667.49996999999</v>
      </c>
      <c r="Z95" s="12">
        <f t="shared" si="11"/>
        <v>68153</v>
      </c>
      <c r="AA95" s="12">
        <f t="shared" si="11"/>
        <v>80430.81814</v>
      </c>
      <c r="AB95" s="12">
        <f t="shared" si="11"/>
        <v>36440.95865999999</v>
      </c>
      <c r="AC95" s="12">
        <f t="shared" si="11"/>
        <v>48472.236119999994</v>
      </c>
      <c r="AD95" s="12">
        <f t="shared" si="11"/>
        <v>68027</v>
      </c>
      <c r="AE95" s="12">
        <f t="shared" si="11"/>
        <v>77967.35836</v>
      </c>
      <c r="AF95" s="12">
        <f t="shared" si="11"/>
        <v>35649.69432</v>
      </c>
      <c r="AG95" s="12">
        <f t="shared" si="11"/>
        <v>46268.65393000001</v>
      </c>
      <c r="AH95" s="12">
        <f t="shared" si="11"/>
        <v>44555</v>
      </c>
      <c r="AI95" s="12">
        <f t="shared" si="11"/>
        <v>49463.239</v>
      </c>
      <c r="AJ95" s="12">
        <f t="shared" si="11"/>
        <v>22585.11892</v>
      </c>
      <c r="AK95" s="12">
        <f t="shared" si="11"/>
        <v>29405.50897</v>
      </c>
      <c r="AL95" s="15" t="s">
        <v>50</v>
      </c>
      <c r="AM95" s="15" t="s">
        <v>50</v>
      </c>
      <c r="AN95" s="15" t="s">
        <v>50</v>
      </c>
      <c r="AO95" s="15" t="s">
        <v>50</v>
      </c>
      <c r="AP95" s="12">
        <f t="shared" si="3"/>
        <v>556117</v>
      </c>
      <c r="AQ95" s="12">
        <f t="shared" si="4"/>
        <v>572701.56744</v>
      </c>
      <c r="AR95" s="12">
        <f t="shared" si="5"/>
        <v>259313.04818</v>
      </c>
      <c r="AS95" s="12">
        <f t="shared" si="6"/>
        <v>350361.6869300001</v>
      </c>
    </row>
    <row r="96" spans="1:45" s="1" customFormat="1" ht="16.5" customHeight="1">
      <c r="A96" s="4" t="s">
        <v>21</v>
      </c>
      <c r="B96" s="11">
        <f t="shared" si="1"/>
        <v>85372</v>
      </c>
      <c r="C96" s="11">
        <f t="shared" si="1"/>
        <v>65790.83387</v>
      </c>
      <c r="D96" s="11">
        <f t="shared" si="1"/>
        <v>29888.605259999997</v>
      </c>
      <c r="E96" s="11">
        <f t="shared" si="1"/>
        <v>37833.44747</v>
      </c>
      <c r="F96" s="11">
        <f t="shared" si="1"/>
        <v>16351</v>
      </c>
      <c r="G96" s="11">
        <f t="shared" si="1"/>
        <v>12144.01856</v>
      </c>
      <c r="H96" s="11">
        <f t="shared" si="1"/>
        <v>4980.91046</v>
      </c>
      <c r="I96" s="11">
        <f t="shared" si="1"/>
        <v>7706.61076</v>
      </c>
      <c r="J96" s="11">
        <f t="shared" si="1"/>
        <v>12642</v>
      </c>
      <c r="K96" s="11">
        <f t="shared" si="1"/>
        <v>13989.810000000001</v>
      </c>
      <c r="L96" s="11">
        <f t="shared" si="1"/>
        <v>6205.0677399999995</v>
      </c>
      <c r="M96" s="11">
        <f t="shared" si="1"/>
        <v>8472.301029999999</v>
      </c>
      <c r="N96" s="11">
        <f t="shared" si="1"/>
        <v>17506</v>
      </c>
      <c r="O96" s="11">
        <f t="shared" si="1"/>
        <v>20500.872099999993</v>
      </c>
      <c r="P96" s="11">
        <f t="shared" si="1"/>
        <v>8925.72976</v>
      </c>
      <c r="Q96" s="11">
        <f t="shared" si="1"/>
        <v>11691.99195</v>
      </c>
      <c r="R96" s="11">
        <f t="shared" si="11"/>
        <v>17813</v>
      </c>
      <c r="S96" s="11">
        <f t="shared" si="11"/>
        <v>17872.320740000003</v>
      </c>
      <c r="T96" s="11">
        <f t="shared" si="11"/>
        <v>8016.3216</v>
      </c>
      <c r="U96" s="11">
        <f t="shared" si="11"/>
        <v>10746.443199999998</v>
      </c>
      <c r="V96" s="11">
        <f t="shared" si="11"/>
        <v>30212</v>
      </c>
      <c r="W96" s="11">
        <f t="shared" si="11"/>
        <v>29862.213660000005</v>
      </c>
      <c r="X96" s="11">
        <f t="shared" si="11"/>
        <v>13219.96569</v>
      </c>
      <c r="Y96" s="11">
        <f t="shared" si="11"/>
        <v>17037.817359999997</v>
      </c>
      <c r="Z96" s="11">
        <f t="shared" si="11"/>
        <v>31089</v>
      </c>
      <c r="AA96" s="11">
        <f t="shared" si="11"/>
        <v>30126.75048</v>
      </c>
      <c r="AB96" s="11">
        <f t="shared" si="11"/>
        <v>13719.17024</v>
      </c>
      <c r="AC96" s="11">
        <f t="shared" si="11"/>
        <v>17178.95806</v>
      </c>
      <c r="AD96" s="11">
        <f t="shared" si="11"/>
        <v>34301</v>
      </c>
      <c r="AE96" s="11">
        <f t="shared" si="11"/>
        <v>31651.21256</v>
      </c>
      <c r="AF96" s="11">
        <f t="shared" si="11"/>
        <v>14681.627240000002</v>
      </c>
      <c r="AG96" s="11">
        <f t="shared" si="11"/>
        <v>17851.655</v>
      </c>
      <c r="AH96" s="11">
        <f t="shared" si="11"/>
        <v>22437</v>
      </c>
      <c r="AI96" s="11">
        <f t="shared" si="11"/>
        <v>20985.544879999998</v>
      </c>
      <c r="AJ96" s="11">
        <f t="shared" si="11"/>
        <v>9747.58914</v>
      </c>
      <c r="AK96" s="11">
        <f t="shared" si="11"/>
        <v>11899.157179999998</v>
      </c>
      <c r="AL96" s="14" t="s">
        <v>50</v>
      </c>
      <c r="AM96" s="14" t="s">
        <v>50</v>
      </c>
      <c r="AN96" s="14" t="s">
        <v>50</v>
      </c>
      <c r="AO96" s="14" t="s">
        <v>50</v>
      </c>
      <c r="AP96" s="11">
        <f t="shared" si="3"/>
        <v>267723</v>
      </c>
      <c r="AQ96" s="11">
        <f t="shared" si="4"/>
        <v>242923.57685</v>
      </c>
      <c r="AR96" s="11">
        <f t="shared" si="5"/>
        <v>109384.98713</v>
      </c>
      <c r="AS96" s="11">
        <f t="shared" si="6"/>
        <v>140418.38201</v>
      </c>
    </row>
    <row r="97" spans="1:45" s="1" customFormat="1" ht="16.5" customHeight="1">
      <c r="A97" s="4" t="s">
        <v>22</v>
      </c>
      <c r="B97" s="11">
        <f t="shared" si="1"/>
        <v>46993</v>
      </c>
      <c r="C97" s="11">
        <f t="shared" si="1"/>
        <v>35152.43956</v>
      </c>
      <c r="D97" s="11">
        <f t="shared" si="1"/>
        <v>16241.583129999999</v>
      </c>
      <c r="E97" s="11">
        <f t="shared" si="1"/>
        <v>20649.47934</v>
      </c>
      <c r="F97" s="11">
        <f t="shared" si="1"/>
        <v>11160</v>
      </c>
      <c r="G97" s="11">
        <f t="shared" si="1"/>
        <v>8292.76361</v>
      </c>
      <c r="H97" s="11">
        <f t="shared" si="1"/>
        <v>3691.4391799999994</v>
      </c>
      <c r="I97" s="11">
        <f t="shared" si="1"/>
        <v>5060.43749</v>
      </c>
      <c r="J97" s="11">
        <f t="shared" si="1"/>
        <v>10171</v>
      </c>
      <c r="K97" s="11">
        <f t="shared" si="1"/>
        <v>9223.383189999999</v>
      </c>
      <c r="L97" s="11">
        <f t="shared" si="1"/>
        <v>4178.66407</v>
      </c>
      <c r="M97" s="11">
        <f t="shared" si="1"/>
        <v>5700.29959</v>
      </c>
      <c r="N97" s="11">
        <f t="shared" si="1"/>
        <v>13578</v>
      </c>
      <c r="O97" s="11">
        <f t="shared" si="1"/>
        <v>13083.467659999998</v>
      </c>
      <c r="P97" s="11">
        <f t="shared" si="1"/>
        <v>6045.45721</v>
      </c>
      <c r="Q97" s="11">
        <f t="shared" si="1"/>
        <v>7902.841519999999</v>
      </c>
      <c r="R97" s="11">
        <f aca="true" t="shared" si="12" ref="R97:AK102">R22+R59</f>
        <v>12208</v>
      </c>
      <c r="S97" s="11">
        <f t="shared" si="12"/>
        <v>12228.54897</v>
      </c>
      <c r="T97" s="11">
        <f t="shared" si="12"/>
        <v>5647.42625</v>
      </c>
      <c r="U97" s="11">
        <f t="shared" si="12"/>
        <v>7222.100280000001</v>
      </c>
      <c r="V97" s="11">
        <f t="shared" si="12"/>
        <v>21887</v>
      </c>
      <c r="W97" s="11">
        <f t="shared" si="12"/>
        <v>22083.023360000003</v>
      </c>
      <c r="X97" s="11">
        <f t="shared" si="12"/>
        <v>10256.835369999999</v>
      </c>
      <c r="Y97" s="11">
        <f t="shared" si="12"/>
        <v>13050.59205</v>
      </c>
      <c r="Z97" s="11">
        <f t="shared" si="12"/>
        <v>23575</v>
      </c>
      <c r="AA97" s="11">
        <f t="shared" si="12"/>
        <v>23590.337990000004</v>
      </c>
      <c r="AB97" s="11">
        <f t="shared" si="12"/>
        <v>10953.05518</v>
      </c>
      <c r="AC97" s="11">
        <f t="shared" si="12"/>
        <v>13713.175179999998</v>
      </c>
      <c r="AD97" s="11">
        <f t="shared" si="12"/>
        <v>21638</v>
      </c>
      <c r="AE97" s="11">
        <f t="shared" si="12"/>
        <v>20461.2456</v>
      </c>
      <c r="AF97" s="11">
        <f t="shared" si="12"/>
        <v>9551.29107</v>
      </c>
      <c r="AG97" s="11">
        <f t="shared" si="12"/>
        <v>11844.077750000002</v>
      </c>
      <c r="AH97" s="11">
        <f t="shared" si="12"/>
        <v>12986</v>
      </c>
      <c r="AI97" s="11">
        <f t="shared" si="12"/>
        <v>11817.651689999999</v>
      </c>
      <c r="AJ97" s="11">
        <f t="shared" si="12"/>
        <v>5497.26936</v>
      </c>
      <c r="AK97" s="11">
        <f t="shared" si="12"/>
        <v>6915.57862</v>
      </c>
      <c r="AL97" s="14" t="s">
        <v>50</v>
      </c>
      <c r="AM97" s="14" t="s">
        <v>50</v>
      </c>
      <c r="AN97" s="14" t="s">
        <v>50</v>
      </c>
      <c r="AO97" s="14" t="s">
        <v>50</v>
      </c>
      <c r="AP97" s="11">
        <f t="shared" si="3"/>
        <v>174196</v>
      </c>
      <c r="AQ97" s="11">
        <f t="shared" si="4"/>
        <v>155932.86163</v>
      </c>
      <c r="AR97" s="11">
        <f t="shared" si="5"/>
        <v>72063.02082</v>
      </c>
      <c r="AS97" s="11">
        <f t="shared" si="6"/>
        <v>92058.58181999999</v>
      </c>
    </row>
    <row r="98" spans="1:45" s="1" customFormat="1" ht="16.5" customHeight="1">
      <c r="A98" s="4" t="s">
        <v>23</v>
      </c>
      <c r="B98" s="11">
        <f t="shared" si="1"/>
        <v>41047</v>
      </c>
      <c r="C98" s="11">
        <f t="shared" si="1"/>
        <v>36301.5772</v>
      </c>
      <c r="D98" s="11">
        <f t="shared" si="1"/>
        <v>17002.769330000003</v>
      </c>
      <c r="E98" s="11">
        <f t="shared" si="1"/>
        <v>20181.97913</v>
      </c>
      <c r="F98" s="11">
        <f t="shared" si="1"/>
        <v>6644</v>
      </c>
      <c r="G98" s="11">
        <f t="shared" si="1"/>
        <v>5313.42693</v>
      </c>
      <c r="H98" s="11">
        <f t="shared" si="1"/>
        <v>2319.05796</v>
      </c>
      <c r="I98" s="11">
        <f t="shared" si="1"/>
        <v>3265.83233</v>
      </c>
      <c r="J98" s="11">
        <f t="shared" si="1"/>
        <v>5163</v>
      </c>
      <c r="K98" s="11">
        <f t="shared" si="1"/>
        <v>4989.698020000001</v>
      </c>
      <c r="L98" s="11">
        <f t="shared" si="1"/>
        <v>2192.76701</v>
      </c>
      <c r="M98" s="11">
        <f t="shared" si="1"/>
        <v>3011.67931</v>
      </c>
      <c r="N98" s="11">
        <f t="shared" si="1"/>
        <v>6784</v>
      </c>
      <c r="O98" s="11">
        <f t="shared" si="1"/>
        <v>6748.881350000001</v>
      </c>
      <c r="P98" s="11">
        <f t="shared" si="1"/>
        <v>2998.5405899999996</v>
      </c>
      <c r="Q98" s="11">
        <f t="shared" si="1"/>
        <v>4040.2321</v>
      </c>
      <c r="R98" s="11">
        <f t="shared" si="12"/>
        <v>7182</v>
      </c>
      <c r="S98" s="11">
        <f t="shared" si="12"/>
        <v>7052.57372</v>
      </c>
      <c r="T98" s="11">
        <f t="shared" si="12"/>
        <v>3150.29586</v>
      </c>
      <c r="U98" s="11">
        <f t="shared" si="12"/>
        <v>4179.45376</v>
      </c>
      <c r="V98" s="11">
        <f t="shared" si="12"/>
        <v>13348</v>
      </c>
      <c r="W98" s="11">
        <f t="shared" si="12"/>
        <v>13378.674319999998</v>
      </c>
      <c r="X98" s="11">
        <f t="shared" si="12"/>
        <v>6049.02313</v>
      </c>
      <c r="Y98" s="11">
        <f t="shared" si="12"/>
        <v>7925.25876</v>
      </c>
      <c r="Z98" s="11">
        <f t="shared" si="12"/>
        <v>13552</v>
      </c>
      <c r="AA98" s="11">
        <f t="shared" si="12"/>
        <v>13230.404900000001</v>
      </c>
      <c r="AB98" s="11">
        <f t="shared" si="12"/>
        <v>6024.382</v>
      </c>
      <c r="AC98" s="11">
        <f t="shared" si="12"/>
        <v>7669.01893</v>
      </c>
      <c r="AD98" s="11">
        <f t="shared" si="12"/>
        <v>13762</v>
      </c>
      <c r="AE98" s="11">
        <f t="shared" si="12"/>
        <v>13118.39918</v>
      </c>
      <c r="AF98" s="11">
        <f t="shared" si="12"/>
        <v>6009.8846</v>
      </c>
      <c r="AG98" s="11">
        <f t="shared" si="12"/>
        <v>7506.12191</v>
      </c>
      <c r="AH98" s="11">
        <f t="shared" si="12"/>
        <v>8359</v>
      </c>
      <c r="AI98" s="11">
        <f t="shared" si="12"/>
        <v>8132.380810000001</v>
      </c>
      <c r="AJ98" s="11">
        <f t="shared" si="12"/>
        <v>3648.0774499999998</v>
      </c>
      <c r="AK98" s="11">
        <f t="shared" si="12"/>
        <v>4734.41205</v>
      </c>
      <c r="AL98" s="14" t="s">
        <v>50</v>
      </c>
      <c r="AM98" s="14" t="s">
        <v>50</v>
      </c>
      <c r="AN98" s="14" t="s">
        <v>50</v>
      </c>
      <c r="AO98" s="14" t="s">
        <v>50</v>
      </c>
      <c r="AP98" s="11">
        <f t="shared" si="3"/>
        <v>115841</v>
      </c>
      <c r="AQ98" s="11">
        <f t="shared" si="4"/>
        <v>108266.01643000002</v>
      </c>
      <c r="AR98" s="11">
        <f t="shared" si="5"/>
        <v>49394.79792999999</v>
      </c>
      <c r="AS98" s="11">
        <f t="shared" si="6"/>
        <v>62513.98828</v>
      </c>
    </row>
    <row r="99" spans="1:45" s="6" customFormat="1" ht="16.5" customHeight="1">
      <c r="A99" s="5" t="s">
        <v>20</v>
      </c>
      <c r="B99" s="12">
        <f t="shared" si="1"/>
        <v>173412</v>
      </c>
      <c r="C99" s="12">
        <f t="shared" si="1"/>
        <v>137244.85063</v>
      </c>
      <c r="D99" s="12">
        <f t="shared" si="1"/>
        <v>63132.95772</v>
      </c>
      <c r="E99" s="12">
        <f t="shared" si="1"/>
        <v>78664.90594</v>
      </c>
      <c r="F99" s="12">
        <f t="shared" si="1"/>
        <v>34155</v>
      </c>
      <c r="G99" s="12">
        <f t="shared" si="1"/>
        <v>25750.2091</v>
      </c>
      <c r="H99" s="12">
        <f t="shared" si="1"/>
        <v>10991.4076</v>
      </c>
      <c r="I99" s="12">
        <f t="shared" si="1"/>
        <v>16032.880580000001</v>
      </c>
      <c r="J99" s="12">
        <f t="shared" si="1"/>
        <v>27976</v>
      </c>
      <c r="K99" s="12">
        <f t="shared" si="1"/>
        <v>28202.891209999994</v>
      </c>
      <c r="L99" s="12">
        <f t="shared" si="1"/>
        <v>12576.498819999999</v>
      </c>
      <c r="M99" s="12">
        <f t="shared" si="1"/>
        <v>17184.279929999997</v>
      </c>
      <c r="N99" s="12">
        <f t="shared" si="1"/>
        <v>37868</v>
      </c>
      <c r="O99" s="12">
        <f t="shared" si="1"/>
        <v>40333.221110000006</v>
      </c>
      <c r="P99" s="12">
        <f t="shared" si="1"/>
        <v>17969.727560000003</v>
      </c>
      <c r="Q99" s="12">
        <f t="shared" si="1"/>
        <v>23635.06556999999</v>
      </c>
      <c r="R99" s="12">
        <f t="shared" si="12"/>
        <v>37203</v>
      </c>
      <c r="S99" s="12">
        <f t="shared" si="12"/>
        <v>37153.443430000014</v>
      </c>
      <c r="T99" s="12">
        <f t="shared" si="12"/>
        <v>16814.04371</v>
      </c>
      <c r="U99" s="12">
        <f t="shared" si="12"/>
        <v>22147.997239999997</v>
      </c>
      <c r="V99" s="12">
        <f t="shared" si="12"/>
        <v>65447</v>
      </c>
      <c r="W99" s="12">
        <f t="shared" si="12"/>
        <v>65323.911339999984</v>
      </c>
      <c r="X99" s="12">
        <f t="shared" si="12"/>
        <v>29525.824190000007</v>
      </c>
      <c r="Y99" s="12">
        <f t="shared" si="12"/>
        <v>38013.66817</v>
      </c>
      <c r="Z99" s="12">
        <f t="shared" si="12"/>
        <v>68216</v>
      </c>
      <c r="AA99" s="12">
        <f t="shared" si="12"/>
        <v>66947.49337</v>
      </c>
      <c r="AB99" s="12">
        <f t="shared" si="12"/>
        <v>30696.607419999997</v>
      </c>
      <c r="AC99" s="12">
        <f t="shared" si="12"/>
        <v>38561.152169999994</v>
      </c>
      <c r="AD99" s="12">
        <f t="shared" si="12"/>
        <v>69701</v>
      </c>
      <c r="AE99" s="12">
        <f t="shared" si="12"/>
        <v>65230.85733999999</v>
      </c>
      <c r="AF99" s="12">
        <f t="shared" si="12"/>
        <v>30242.802910000006</v>
      </c>
      <c r="AG99" s="12">
        <f t="shared" si="12"/>
        <v>37201.854660000005</v>
      </c>
      <c r="AH99" s="12">
        <f t="shared" si="12"/>
        <v>43782</v>
      </c>
      <c r="AI99" s="12">
        <f t="shared" si="12"/>
        <v>40935.577379999995</v>
      </c>
      <c r="AJ99" s="12">
        <f t="shared" si="12"/>
        <v>18892.935949999992</v>
      </c>
      <c r="AK99" s="12">
        <f t="shared" si="12"/>
        <v>23549.14785</v>
      </c>
      <c r="AL99" s="15" t="s">
        <v>50</v>
      </c>
      <c r="AM99" s="15" t="s">
        <v>50</v>
      </c>
      <c r="AN99" s="15" t="s">
        <v>50</v>
      </c>
      <c r="AO99" s="15" t="s">
        <v>50</v>
      </c>
      <c r="AP99" s="12">
        <f t="shared" si="3"/>
        <v>557760</v>
      </c>
      <c r="AQ99" s="12">
        <f t="shared" si="4"/>
        <v>507122.45491</v>
      </c>
      <c r="AR99" s="12">
        <f t="shared" si="5"/>
        <v>230842.80587999997</v>
      </c>
      <c r="AS99" s="12">
        <f t="shared" si="6"/>
        <v>294990.95210999995</v>
      </c>
    </row>
    <row r="100" spans="1:45" s="1" customFormat="1" ht="16.5" customHeight="1">
      <c r="A100" s="4" t="s">
        <v>25</v>
      </c>
      <c r="B100" s="11">
        <f t="shared" si="1"/>
        <v>117017</v>
      </c>
      <c r="C100" s="11">
        <f t="shared" si="1"/>
        <v>77588.47259999998</v>
      </c>
      <c r="D100" s="11">
        <f t="shared" si="1"/>
        <v>37532.18574</v>
      </c>
      <c r="E100" s="11">
        <f t="shared" si="1"/>
        <v>41882.766760000006</v>
      </c>
      <c r="F100" s="11">
        <f t="shared" si="1"/>
        <v>21917</v>
      </c>
      <c r="G100" s="11">
        <f t="shared" si="1"/>
        <v>15410.91504</v>
      </c>
      <c r="H100" s="11">
        <f t="shared" si="1"/>
        <v>6999.438749999999</v>
      </c>
      <c r="I100" s="11">
        <f t="shared" si="1"/>
        <v>9032.28051</v>
      </c>
      <c r="J100" s="11">
        <f t="shared" si="1"/>
        <v>17307</v>
      </c>
      <c r="K100" s="11">
        <f t="shared" si="1"/>
        <v>14992.496879999999</v>
      </c>
      <c r="L100" s="11">
        <f t="shared" si="1"/>
        <v>6717.449369999999</v>
      </c>
      <c r="M100" s="11">
        <f t="shared" si="1"/>
        <v>9223.38778</v>
      </c>
      <c r="N100" s="11">
        <f t="shared" si="1"/>
        <v>21393</v>
      </c>
      <c r="O100" s="11">
        <f t="shared" si="1"/>
        <v>19400.92938</v>
      </c>
      <c r="P100" s="11">
        <f t="shared" si="1"/>
        <v>8752.86993</v>
      </c>
      <c r="Q100" s="11">
        <f t="shared" si="1"/>
        <v>11899.52423</v>
      </c>
      <c r="R100" s="11">
        <f t="shared" si="12"/>
        <v>22074</v>
      </c>
      <c r="S100" s="11">
        <f t="shared" si="12"/>
        <v>20740.80751</v>
      </c>
      <c r="T100" s="11">
        <f t="shared" si="12"/>
        <v>9403.063810000001</v>
      </c>
      <c r="U100" s="11">
        <f t="shared" si="12"/>
        <v>12744.00879</v>
      </c>
      <c r="V100" s="11">
        <f t="shared" si="12"/>
        <v>39001</v>
      </c>
      <c r="W100" s="11">
        <f t="shared" si="12"/>
        <v>37497.52822</v>
      </c>
      <c r="X100" s="11">
        <f t="shared" si="12"/>
        <v>17265.058100000002</v>
      </c>
      <c r="Y100" s="11">
        <f t="shared" si="12"/>
        <v>22683.97657</v>
      </c>
      <c r="Z100" s="11">
        <f t="shared" si="12"/>
        <v>44009</v>
      </c>
      <c r="AA100" s="11">
        <f t="shared" si="12"/>
        <v>41951.54985</v>
      </c>
      <c r="AB100" s="11">
        <f t="shared" si="12"/>
        <v>19490.535020000003</v>
      </c>
      <c r="AC100" s="11">
        <f t="shared" si="12"/>
        <v>25010.016710000004</v>
      </c>
      <c r="AD100" s="11">
        <f t="shared" si="12"/>
        <v>47929</v>
      </c>
      <c r="AE100" s="11">
        <f t="shared" si="12"/>
        <v>44977.05881999999</v>
      </c>
      <c r="AF100" s="11">
        <f t="shared" si="12"/>
        <v>21071.76709</v>
      </c>
      <c r="AG100" s="11">
        <f t="shared" si="12"/>
        <v>26182.684000000005</v>
      </c>
      <c r="AH100" s="11">
        <f t="shared" si="12"/>
        <v>28425</v>
      </c>
      <c r="AI100" s="11">
        <f t="shared" si="12"/>
        <v>26134.891650000005</v>
      </c>
      <c r="AJ100" s="11">
        <f t="shared" si="12"/>
        <v>12259.942119999998</v>
      </c>
      <c r="AK100" s="11">
        <f t="shared" si="12"/>
        <v>15147.89452</v>
      </c>
      <c r="AL100" s="14" t="s">
        <v>50</v>
      </c>
      <c r="AM100" s="14" t="s">
        <v>50</v>
      </c>
      <c r="AN100" s="14" t="s">
        <v>50</v>
      </c>
      <c r="AO100" s="14" t="s">
        <v>50</v>
      </c>
      <c r="AP100" s="11">
        <f t="shared" si="3"/>
        <v>359072</v>
      </c>
      <c r="AQ100" s="11">
        <f t="shared" si="4"/>
        <v>298694.64995</v>
      </c>
      <c r="AR100" s="11">
        <f t="shared" si="5"/>
        <v>139492.30993000002</v>
      </c>
      <c r="AS100" s="11">
        <f t="shared" si="6"/>
        <v>173806.53987</v>
      </c>
    </row>
    <row r="101" spans="1:45" s="1" customFormat="1" ht="16.5" customHeight="1">
      <c r="A101" s="4" t="s">
        <v>26</v>
      </c>
      <c r="B101" s="11">
        <f t="shared" si="1"/>
        <v>40135</v>
      </c>
      <c r="C101" s="11">
        <f t="shared" si="1"/>
        <v>30350.600700000003</v>
      </c>
      <c r="D101" s="11">
        <f t="shared" si="1"/>
        <v>14467.41616</v>
      </c>
      <c r="E101" s="11">
        <f t="shared" si="1"/>
        <v>17225.277859999995</v>
      </c>
      <c r="F101" s="11">
        <f t="shared" si="1"/>
        <v>8516</v>
      </c>
      <c r="G101" s="11">
        <f t="shared" si="1"/>
        <v>6684.45968</v>
      </c>
      <c r="H101" s="11">
        <f t="shared" si="1"/>
        <v>2956.5178699999997</v>
      </c>
      <c r="I101" s="11">
        <f t="shared" si="1"/>
        <v>4215.438179999999</v>
      </c>
      <c r="J101" s="11">
        <f t="shared" si="1"/>
        <v>8908</v>
      </c>
      <c r="K101" s="11">
        <f t="shared" si="1"/>
        <v>7973.198189999999</v>
      </c>
      <c r="L101" s="11">
        <f t="shared" si="1"/>
        <v>3521.3132499999997</v>
      </c>
      <c r="M101" s="11">
        <f t="shared" si="1"/>
        <v>5150.11283</v>
      </c>
      <c r="N101" s="11">
        <f t="shared" si="1"/>
        <v>11267</v>
      </c>
      <c r="O101" s="11">
        <f t="shared" si="1"/>
        <v>10713.639860000001</v>
      </c>
      <c r="P101" s="11">
        <f t="shared" si="1"/>
        <v>4841.483700000001</v>
      </c>
      <c r="Q101" s="11">
        <f>Q26+Q63</f>
        <v>6825.57626</v>
      </c>
      <c r="R101" s="11">
        <f t="shared" si="12"/>
        <v>10458</v>
      </c>
      <c r="S101" s="11">
        <f t="shared" si="12"/>
        <v>10539.96422</v>
      </c>
      <c r="T101" s="11">
        <f t="shared" si="12"/>
        <v>4784.56213</v>
      </c>
      <c r="U101" s="11">
        <f t="shared" si="12"/>
        <v>6632.6371500000005</v>
      </c>
      <c r="V101" s="11">
        <f t="shared" si="12"/>
        <v>19034</v>
      </c>
      <c r="W101" s="11">
        <f t="shared" si="12"/>
        <v>19580.05328</v>
      </c>
      <c r="X101" s="11">
        <f t="shared" si="12"/>
        <v>9043.682499999999</v>
      </c>
      <c r="Y101" s="11">
        <f t="shared" si="12"/>
        <v>12200.31845</v>
      </c>
      <c r="Z101" s="11">
        <f t="shared" si="12"/>
        <v>19572</v>
      </c>
      <c r="AA101" s="11">
        <f t="shared" si="12"/>
        <v>20688.204999999994</v>
      </c>
      <c r="AB101" s="11">
        <f t="shared" si="12"/>
        <v>9633.60179</v>
      </c>
      <c r="AC101" s="11">
        <f t="shared" si="12"/>
        <v>12748.479330000002</v>
      </c>
      <c r="AD101" s="11">
        <f t="shared" si="12"/>
        <v>21077</v>
      </c>
      <c r="AE101" s="11">
        <f t="shared" si="12"/>
        <v>21303.376519999998</v>
      </c>
      <c r="AF101" s="11">
        <f t="shared" si="12"/>
        <v>9968.09275</v>
      </c>
      <c r="AG101" s="11">
        <f t="shared" si="12"/>
        <v>13007.791150000001</v>
      </c>
      <c r="AH101" s="11">
        <f t="shared" si="12"/>
        <v>12779</v>
      </c>
      <c r="AI101" s="11">
        <f t="shared" si="12"/>
        <v>12558.487039999998</v>
      </c>
      <c r="AJ101" s="11">
        <f t="shared" si="12"/>
        <v>5779.0666599999995</v>
      </c>
      <c r="AK101" s="11">
        <f t="shared" si="12"/>
        <v>7667.34117</v>
      </c>
      <c r="AL101" s="14" t="s">
        <v>50</v>
      </c>
      <c r="AM101" s="14" t="s">
        <v>50</v>
      </c>
      <c r="AN101" s="14" t="s">
        <v>50</v>
      </c>
      <c r="AO101" s="14" t="s">
        <v>50</v>
      </c>
      <c r="AP101" s="11">
        <f t="shared" si="3"/>
        <v>151746</v>
      </c>
      <c r="AQ101" s="11">
        <f t="shared" si="4"/>
        <v>140391.98449</v>
      </c>
      <c r="AR101" s="11">
        <f t="shared" si="5"/>
        <v>64995.73680999999</v>
      </c>
      <c r="AS101" s="11">
        <f t="shared" si="6"/>
        <v>85672.97237999999</v>
      </c>
    </row>
    <row r="102" spans="1:45" s="1" customFormat="1" ht="16.5" customHeight="1">
      <c r="A102" s="4" t="s">
        <v>27</v>
      </c>
      <c r="B102" s="11">
        <f aca="true" t="shared" si="13" ref="B102:Q113">B27+B64</f>
        <v>28904</v>
      </c>
      <c r="C102" s="11">
        <f t="shared" si="13"/>
        <v>19372.064790000004</v>
      </c>
      <c r="D102" s="11">
        <f t="shared" si="13"/>
        <v>9009.76562</v>
      </c>
      <c r="E102" s="11">
        <f t="shared" si="13"/>
        <v>11668.057499999999</v>
      </c>
      <c r="F102" s="11">
        <f t="shared" si="13"/>
        <v>6928</v>
      </c>
      <c r="G102" s="11">
        <f t="shared" si="13"/>
        <v>4898.58391</v>
      </c>
      <c r="H102" s="11">
        <f t="shared" si="13"/>
        <v>2156.33603</v>
      </c>
      <c r="I102" s="11">
        <f t="shared" si="13"/>
        <v>3308.22174</v>
      </c>
      <c r="J102" s="11">
        <f t="shared" si="13"/>
        <v>4982</v>
      </c>
      <c r="K102" s="11">
        <f t="shared" si="13"/>
        <v>4388.73618</v>
      </c>
      <c r="L102" s="11">
        <f t="shared" si="13"/>
        <v>1958.167</v>
      </c>
      <c r="M102" s="11">
        <f t="shared" si="13"/>
        <v>3003.0436499999996</v>
      </c>
      <c r="N102" s="11">
        <f t="shared" si="13"/>
        <v>6751</v>
      </c>
      <c r="O102" s="11">
        <f t="shared" si="13"/>
        <v>6410.28036</v>
      </c>
      <c r="P102" s="11">
        <f t="shared" si="13"/>
        <v>2936.4495100000004</v>
      </c>
      <c r="Q102" s="11">
        <f t="shared" si="13"/>
        <v>4098.08186</v>
      </c>
      <c r="R102" s="11">
        <f t="shared" si="12"/>
        <v>6564</v>
      </c>
      <c r="S102" s="11">
        <f t="shared" si="12"/>
        <v>6725.92602</v>
      </c>
      <c r="T102" s="11">
        <f t="shared" si="12"/>
        <v>3069.80414</v>
      </c>
      <c r="U102" s="11">
        <f t="shared" si="12"/>
        <v>4178.76329</v>
      </c>
      <c r="V102" s="11">
        <f t="shared" si="12"/>
        <v>11187</v>
      </c>
      <c r="W102" s="11">
        <f t="shared" si="12"/>
        <v>11549.56645</v>
      </c>
      <c r="X102" s="11">
        <f t="shared" si="12"/>
        <v>5345.126340000001</v>
      </c>
      <c r="Y102" s="11">
        <f t="shared" si="12"/>
        <v>7121.76702</v>
      </c>
      <c r="Z102" s="11">
        <f t="shared" si="12"/>
        <v>13538</v>
      </c>
      <c r="AA102" s="11">
        <f t="shared" si="12"/>
        <v>14332.053460000001</v>
      </c>
      <c r="AB102" s="11">
        <f t="shared" si="12"/>
        <v>6675.25051</v>
      </c>
      <c r="AC102" s="11">
        <f t="shared" si="12"/>
        <v>8814.86568</v>
      </c>
      <c r="AD102" s="11">
        <f t="shared" si="12"/>
        <v>14257</v>
      </c>
      <c r="AE102" s="11">
        <f t="shared" si="12"/>
        <v>15282.69052</v>
      </c>
      <c r="AF102" s="11">
        <f t="shared" si="12"/>
        <v>7131.923180000001</v>
      </c>
      <c r="AG102" s="11">
        <f t="shared" si="12"/>
        <v>9220.74088</v>
      </c>
      <c r="AH102" s="11">
        <f t="shared" si="12"/>
        <v>7482</v>
      </c>
      <c r="AI102" s="11">
        <f t="shared" si="12"/>
        <v>7722.809950000001</v>
      </c>
      <c r="AJ102" s="11">
        <f t="shared" si="12"/>
        <v>3627.23785</v>
      </c>
      <c r="AK102" s="11">
        <f t="shared" si="12"/>
        <v>4587.05031</v>
      </c>
      <c r="AL102" s="14" t="s">
        <v>50</v>
      </c>
      <c r="AM102" s="14" t="s">
        <v>50</v>
      </c>
      <c r="AN102" s="14" t="s">
        <v>50</v>
      </c>
      <c r="AO102" s="14" t="s">
        <v>50</v>
      </c>
      <c r="AP102" s="11">
        <f t="shared" si="3"/>
        <v>100593</v>
      </c>
      <c r="AQ102" s="11">
        <f t="shared" si="4"/>
        <v>90682.71164</v>
      </c>
      <c r="AR102" s="11">
        <f t="shared" si="5"/>
        <v>41910.06017999999</v>
      </c>
      <c r="AS102" s="11">
        <f t="shared" si="6"/>
        <v>56000.59193</v>
      </c>
    </row>
    <row r="103" spans="1:45" s="6" customFormat="1" ht="16.5" customHeight="1">
      <c r="A103" s="5" t="s">
        <v>24</v>
      </c>
      <c r="B103" s="12">
        <f t="shared" si="13"/>
        <v>186056</v>
      </c>
      <c r="C103" s="12">
        <f t="shared" si="13"/>
        <v>127311.13809</v>
      </c>
      <c r="D103" s="12">
        <f t="shared" si="13"/>
        <v>61009.36752</v>
      </c>
      <c r="E103" s="12">
        <f t="shared" si="13"/>
        <v>70776.10212</v>
      </c>
      <c r="F103" s="12">
        <f t="shared" si="13"/>
        <v>37361</v>
      </c>
      <c r="G103" s="12">
        <f t="shared" si="13"/>
        <v>26993.958630000005</v>
      </c>
      <c r="H103" s="12">
        <f t="shared" si="13"/>
        <v>12112.29265</v>
      </c>
      <c r="I103" s="12">
        <f t="shared" si="13"/>
        <v>16555.94043</v>
      </c>
      <c r="J103" s="12">
        <f t="shared" si="13"/>
        <v>31197</v>
      </c>
      <c r="K103" s="12">
        <f t="shared" si="13"/>
        <v>27354.43124999999</v>
      </c>
      <c r="L103" s="12">
        <f t="shared" si="13"/>
        <v>12196.929620000003</v>
      </c>
      <c r="M103" s="12">
        <f t="shared" si="13"/>
        <v>17376.544260000002</v>
      </c>
      <c r="N103" s="12">
        <f t="shared" si="13"/>
        <v>39411</v>
      </c>
      <c r="O103" s="12">
        <f t="shared" si="13"/>
        <v>36524.8496</v>
      </c>
      <c r="P103" s="12">
        <f t="shared" si="13"/>
        <v>16530.803140000007</v>
      </c>
      <c r="Q103" s="12">
        <f t="shared" si="13"/>
        <v>22823.182349999995</v>
      </c>
      <c r="R103" s="12">
        <f aca="true" t="shared" si="14" ref="R103:AK108">R28+R65</f>
        <v>39096</v>
      </c>
      <c r="S103" s="12">
        <f t="shared" si="14"/>
        <v>38006.69775</v>
      </c>
      <c r="T103" s="12">
        <f t="shared" si="14"/>
        <v>17257.43008</v>
      </c>
      <c r="U103" s="12">
        <f t="shared" si="14"/>
        <v>23555.409230000005</v>
      </c>
      <c r="V103" s="12">
        <f t="shared" si="14"/>
        <v>69222</v>
      </c>
      <c r="W103" s="12">
        <f t="shared" si="14"/>
        <v>68627.14795</v>
      </c>
      <c r="X103" s="12">
        <f t="shared" si="14"/>
        <v>31653.866940000004</v>
      </c>
      <c r="Y103" s="12">
        <f t="shared" si="14"/>
        <v>42006.06204</v>
      </c>
      <c r="Z103" s="12">
        <f t="shared" si="14"/>
        <v>77119</v>
      </c>
      <c r="AA103" s="12">
        <f t="shared" si="14"/>
        <v>76971.80830999998</v>
      </c>
      <c r="AB103" s="12">
        <f t="shared" si="14"/>
        <v>35799.38732000001</v>
      </c>
      <c r="AC103" s="12">
        <f t="shared" si="14"/>
        <v>46573.36171999999</v>
      </c>
      <c r="AD103" s="12">
        <f t="shared" si="14"/>
        <v>83263</v>
      </c>
      <c r="AE103" s="12">
        <f t="shared" si="14"/>
        <v>81563.12586</v>
      </c>
      <c r="AF103" s="12">
        <f t="shared" si="14"/>
        <v>38171.783019999995</v>
      </c>
      <c r="AG103" s="12">
        <f t="shared" si="14"/>
        <v>48411.216029999996</v>
      </c>
      <c r="AH103" s="12">
        <f t="shared" si="14"/>
        <v>48686</v>
      </c>
      <c r="AI103" s="12">
        <f t="shared" si="14"/>
        <v>46416.188639999986</v>
      </c>
      <c r="AJ103" s="12">
        <f t="shared" si="14"/>
        <v>21666.246630000005</v>
      </c>
      <c r="AK103" s="12">
        <f t="shared" si="14"/>
        <v>27402.286000000004</v>
      </c>
      <c r="AL103" s="15" t="s">
        <v>50</v>
      </c>
      <c r="AM103" s="15" t="s">
        <v>50</v>
      </c>
      <c r="AN103" s="15" t="s">
        <v>50</v>
      </c>
      <c r="AO103" s="15" t="s">
        <v>50</v>
      </c>
      <c r="AP103" s="12">
        <f t="shared" si="3"/>
        <v>611411</v>
      </c>
      <c r="AQ103" s="12">
        <f t="shared" si="4"/>
        <v>529769.3460799999</v>
      </c>
      <c r="AR103" s="12">
        <f t="shared" si="5"/>
        <v>246398.10692000002</v>
      </c>
      <c r="AS103" s="12">
        <f t="shared" si="6"/>
        <v>315480.10418</v>
      </c>
    </row>
    <row r="104" spans="1:45" s="1" customFormat="1" ht="16.5" customHeight="1">
      <c r="A104" s="4" t="s">
        <v>29</v>
      </c>
      <c r="B104" s="11">
        <f t="shared" si="13"/>
        <v>70564</v>
      </c>
      <c r="C104" s="11">
        <f t="shared" si="13"/>
        <v>47644.35075</v>
      </c>
      <c r="D104" s="11">
        <f t="shared" si="13"/>
        <v>22785.881370000003</v>
      </c>
      <c r="E104" s="11">
        <f t="shared" si="13"/>
        <v>26678.413249999998</v>
      </c>
      <c r="F104" s="11">
        <f t="shared" si="13"/>
        <v>18412</v>
      </c>
      <c r="G104" s="11">
        <f t="shared" si="13"/>
        <v>12301.92536</v>
      </c>
      <c r="H104" s="11">
        <f t="shared" si="13"/>
        <v>5663.710360000001</v>
      </c>
      <c r="I104" s="11">
        <f t="shared" si="13"/>
        <v>7043.07183</v>
      </c>
      <c r="J104" s="11">
        <f t="shared" si="13"/>
        <v>19209</v>
      </c>
      <c r="K104" s="11">
        <f t="shared" si="13"/>
        <v>16002.476429999999</v>
      </c>
      <c r="L104" s="11">
        <f t="shared" si="13"/>
        <v>7311.580699999999</v>
      </c>
      <c r="M104" s="11">
        <f t="shared" si="13"/>
        <v>9302.89611</v>
      </c>
      <c r="N104" s="11">
        <f t="shared" si="13"/>
        <v>23041</v>
      </c>
      <c r="O104" s="11">
        <f t="shared" si="13"/>
        <v>19721.626949999998</v>
      </c>
      <c r="P104" s="11">
        <f t="shared" si="13"/>
        <v>9218.43562</v>
      </c>
      <c r="Q104" s="11">
        <f t="shared" si="13"/>
        <v>11295.936950000001</v>
      </c>
      <c r="R104" s="11">
        <f t="shared" si="14"/>
        <v>21355</v>
      </c>
      <c r="S104" s="11">
        <f t="shared" si="14"/>
        <v>20051.22983</v>
      </c>
      <c r="T104" s="11">
        <f t="shared" si="14"/>
        <v>9336.66447</v>
      </c>
      <c r="U104" s="11">
        <f t="shared" si="14"/>
        <v>11518.16804</v>
      </c>
      <c r="V104" s="11">
        <f t="shared" si="14"/>
        <v>33438</v>
      </c>
      <c r="W104" s="11">
        <f t="shared" si="14"/>
        <v>32754.235299999993</v>
      </c>
      <c r="X104" s="11">
        <f t="shared" si="14"/>
        <v>15407.942839999996</v>
      </c>
      <c r="Y104" s="11">
        <f t="shared" si="14"/>
        <v>18552.036330000003</v>
      </c>
      <c r="Z104" s="11">
        <f t="shared" si="14"/>
        <v>35528</v>
      </c>
      <c r="AA104" s="11">
        <f t="shared" si="14"/>
        <v>35410.38095</v>
      </c>
      <c r="AB104" s="11">
        <f t="shared" si="14"/>
        <v>16782.65392</v>
      </c>
      <c r="AC104" s="11">
        <f t="shared" si="14"/>
        <v>19734.56464</v>
      </c>
      <c r="AD104" s="11">
        <f t="shared" si="14"/>
        <v>35275</v>
      </c>
      <c r="AE104" s="11">
        <f t="shared" si="14"/>
        <v>34092.93479</v>
      </c>
      <c r="AF104" s="11">
        <f t="shared" si="14"/>
        <v>16203.996309999999</v>
      </c>
      <c r="AG104" s="11">
        <f t="shared" si="14"/>
        <v>18850.42879</v>
      </c>
      <c r="AH104" s="11">
        <f t="shared" si="14"/>
        <v>23226</v>
      </c>
      <c r="AI104" s="11">
        <f t="shared" si="14"/>
        <v>21945.81482</v>
      </c>
      <c r="AJ104" s="11">
        <f t="shared" si="14"/>
        <v>10358.754819999998</v>
      </c>
      <c r="AK104" s="11">
        <f t="shared" si="14"/>
        <v>12155.967799999997</v>
      </c>
      <c r="AL104" s="14" t="s">
        <v>50</v>
      </c>
      <c r="AM104" s="14" t="s">
        <v>50</v>
      </c>
      <c r="AN104" s="14" t="s">
        <v>50</v>
      </c>
      <c r="AO104" s="14" t="s">
        <v>50</v>
      </c>
      <c r="AP104" s="11">
        <f t="shared" si="3"/>
        <v>280048</v>
      </c>
      <c r="AQ104" s="11">
        <f t="shared" si="4"/>
        <v>239924.97517999998</v>
      </c>
      <c r="AR104" s="11">
        <f t="shared" si="5"/>
        <v>113069.62041</v>
      </c>
      <c r="AS104" s="11">
        <f t="shared" si="6"/>
        <v>135131.48374</v>
      </c>
    </row>
    <row r="105" spans="1:45" s="1" customFormat="1" ht="16.5" customHeight="1">
      <c r="A105" s="4" t="s">
        <v>30</v>
      </c>
      <c r="B105" s="11">
        <f t="shared" si="13"/>
        <v>79172</v>
      </c>
      <c r="C105" s="11">
        <f t="shared" si="13"/>
        <v>57850.88265</v>
      </c>
      <c r="D105" s="11">
        <f t="shared" si="13"/>
        <v>26629.92353</v>
      </c>
      <c r="E105" s="11">
        <f t="shared" si="13"/>
        <v>33297.2553</v>
      </c>
      <c r="F105" s="11">
        <f t="shared" si="13"/>
        <v>17190</v>
      </c>
      <c r="G105" s="11">
        <f t="shared" si="13"/>
        <v>13318.934630000002</v>
      </c>
      <c r="H105" s="11">
        <f t="shared" si="13"/>
        <v>5687.77043</v>
      </c>
      <c r="I105" s="11">
        <f t="shared" si="13"/>
        <v>8343.79821</v>
      </c>
      <c r="J105" s="11">
        <f t="shared" si="13"/>
        <v>12870</v>
      </c>
      <c r="K105" s="11">
        <f t="shared" si="13"/>
        <v>12309.2424</v>
      </c>
      <c r="L105" s="11">
        <f t="shared" si="13"/>
        <v>5219.95085</v>
      </c>
      <c r="M105" s="11">
        <f t="shared" si="13"/>
        <v>7970.093500000001</v>
      </c>
      <c r="N105" s="11">
        <f t="shared" si="13"/>
        <v>15660</v>
      </c>
      <c r="O105" s="11">
        <f t="shared" si="13"/>
        <v>15906.48904</v>
      </c>
      <c r="P105" s="11">
        <f t="shared" si="13"/>
        <v>6848.82894</v>
      </c>
      <c r="Q105" s="11">
        <f t="shared" si="13"/>
        <v>10339.06373</v>
      </c>
      <c r="R105" s="11">
        <f t="shared" si="14"/>
        <v>14402</v>
      </c>
      <c r="S105" s="11">
        <f t="shared" si="14"/>
        <v>15476.14143</v>
      </c>
      <c r="T105" s="11">
        <f t="shared" si="14"/>
        <v>6684.383030000001</v>
      </c>
      <c r="U105" s="11">
        <f t="shared" si="14"/>
        <v>9922.42656</v>
      </c>
      <c r="V105" s="11">
        <f t="shared" si="14"/>
        <v>24036</v>
      </c>
      <c r="W105" s="11">
        <f t="shared" si="14"/>
        <v>26323.892879999996</v>
      </c>
      <c r="X105" s="11">
        <f t="shared" si="14"/>
        <v>11474.443220000001</v>
      </c>
      <c r="Y105" s="11">
        <f t="shared" si="14"/>
        <v>16679.93427</v>
      </c>
      <c r="Z105" s="11">
        <f t="shared" si="14"/>
        <v>26573</v>
      </c>
      <c r="AA105" s="11">
        <f t="shared" si="14"/>
        <v>29562.20184</v>
      </c>
      <c r="AB105" s="11">
        <f t="shared" si="14"/>
        <v>13037.531069999999</v>
      </c>
      <c r="AC105" s="11">
        <f t="shared" si="14"/>
        <v>18611.22922</v>
      </c>
      <c r="AD105" s="11">
        <f t="shared" si="14"/>
        <v>28328</v>
      </c>
      <c r="AE105" s="11">
        <f t="shared" si="14"/>
        <v>30683.9481</v>
      </c>
      <c r="AF105" s="11">
        <f t="shared" si="14"/>
        <v>13681.75877</v>
      </c>
      <c r="AG105" s="11">
        <f t="shared" si="14"/>
        <v>18959.808259999998</v>
      </c>
      <c r="AH105" s="11">
        <f t="shared" si="14"/>
        <v>17176</v>
      </c>
      <c r="AI105" s="11">
        <f t="shared" si="14"/>
        <v>18953.15281</v>
      </c>
      <c r="AJ105" s="11">
        <f t="shared" si="14"/>
        <v>8298.55511</v>
      </c>
      <c r="AK105" s="11">
        <f t="shared" si="14"/>
        <v>11927.941490000001</v>
      </c>
      <c r="AL105" s="14" t="s">
        <v>50</v>
      </c>
      <c r="AM105" s="14" t="s">
        <v>50</v>
      </c>
      <c r="AN105" s="14" t="s">
        <v>50</v>
      </c>
      <c r="AO105" s="14" t="s">
        <v>50</v>
      </c>
      <c r="AP105" s="11">
        <f t="shared" si="3"/>
        <v>235407</v>
      </c>
      <c r="AQ105" s="11">
        <f t="shared" si="4"/>
        <v>220384.88578</v>
      </c>
      <c r="AR105" s="11">
        <f t="shared" si="5"/>
        <v>97563.14495</v>
      </c>
      <c r="AS105" s="11">
        <f t="shared" si="6"/>
        <v>136051.55054</v>
      </c>
    </row>
    <row r="106" spans="1:45" s="1" customFormat="1" ht="16.5" customHeight="1">
      <c r="A106" s="4" t="s">
        <v>31</v>
      </c>
      <c r="B106" s="11">
        <f t="shared" si="13"/>
        <v>78971</v>
      </c>
      <c r="C106" s="11">
        <f t="shared" si="13"/>
        <v>53301.48645</v>
      </c>
      <c r="D106" s="11">
        <f t="shared" si="13"/>
        <v>25820.812530000003</v>
      </c>
      <c r="E106" s="11">
        <f t="shared" si="13"/>
        <v>28620.710289999995</v>
      </c>
      <c r="F106" s="11">
        <f t="shared" si="13"/>
        <v>20969</v>
      </c>
      <c r="G106" s="11">
        <f t="shared" si="13"/>
        <v>13689.60082</v>
      </c>
      <c r="H106" s="11">
        <f t="shared" si="13"/>
        <v>6448.76868</v>
      </c>
      <c r="I106" s="11">
        <f t="shared" si="13"/>
        <v>7688.47587</v>
      </c>
      <c r="J106" s="11">
        <f t="shared" si="13"/>
        <v>17312</v>
      </c>
      <c r="K106" s="11">
        <f t="shared" si="13"/>
        <v>14107.535380000001</v>
      </c>
      <c r="L106" s="11">
        <f t="shared" si="13"/>
        <v>6581.90782</v>
      </c>
      <c r="M106" s="11">
        <f t="shared" si="13"/>
        <v>8210.49886</v>
      </c>
      <c r="N106" s="11">
        <f t="shared" si="13"/>
        <v>21335</v>
      </c>
      <c r="O106" s="11">
        <f t="shared" si="13"/>
        <v>17672.02574</v>
      </c>
      <c r="P106" s="11">
        <f t="shared" si="13"/>
        <v>8299.4231</v>
      </c>
      <c r="Q106" s="11">
        <f t="shared" si="13"/>
        <v>10340.13948</v>
      </c>
      <c r="R106" s="11">
        <f t="shared" si="14"/>
        <v>19824</v>
      </c>
      <c r="S106" s="11">
        <f t="shared" si="14"/>
        <v>17210.552949999998</v>
      </c>
      <c r="T106" s="11">
        <f t="shared" si="14"/>
        <v>8089.10089</v>
      </c>
      <c r="U106" s="11">
        <f t="shared" si="14"/>
        <v>9946.67717</v>
      </c>
      <c r="V106" s="11">
        <f t="shared" si="14"/>
        <v>31708</v>
      </c>
      <c r="W106" s="11">
        <f t="shared" si="14"/>
        <v>28639.32797</v>
      </c>
      <c r="X106" s="11">
        <f t="shared" si="14"/>
        <v>13550.482279999997</v>
      </c>
      <c r="Y106" s="11">
        <f t="shared" si="14"/>
        <v>16272.472640000004</v>
      </c>
      <c r="Z106" s="11">
        <f t="shared" si="14"/>
        <v>28892</v>
      </c>
      <c r="AA106" s="11">
        <f t="shared" si="14"/>
        <v>26506.33769</v>
      </c>
      <c r="AB106" s="11">
        <f t="shared" si="14"/>
        <v>12587.705739999998</v>
      </c>
      <c r="AC106" s="11">
        <f t="shared" si="14"/>
        <v>14783.428810000001</v>
      </c>
      <c r="AD106" s="11">
        <f t="shared" si="14"/>
        <v>29578</v>
      </c>
      <c r="AE106" s="11">
        <f t="shared" si="14"/>
        <v>27561.710780000005</v>
      </c>
      <c r="AF106" s="11">
        <f t="shared" si="14"/>
        <v>13140.282820000002</v>
      </c>
      <c r="AG106" s="11">
        <f t="shared" si="14"/>
        <v>15164.891169999999</v>
      </c>
      <c r="AH106" s="11">
        <f t="shared" si="14"/>
        <v>16559</v>
      </c>
      <c r="AI106" s="11">
        <f t="shared" si="14"/>
        <v>16123.146800000006</v>
      </c>
      <c r="AJ106" s="11">
        <f t="shared" si="14"/>
        <v>7680.299330000001</v>
      </c>
      <c r="AK106" s="11">
        <f t="shared" si="14"/>
        <v>8833.05547</v>
      </c>
      <c r="AL106" s="14" t="s">
        <v>50</v>
      </c>
      <c r="AM106" s="14" t="s">
        <v>50</v>
      </c>
      <c r="AN106" s="14" t="s">
        <v>50</v>
      </c>
      <c r="AO106" s="14" t="s">
        <v>50</v>
      </c>
      <c r="AP106" s="11">
        <f t="shared" si="3"/>
        <v>265148</v>
      </c>
      <c r="AQ106" s="11">
        <f t="shared" si="4"/>
        <v>214811.72457999998</v>
      </c>
      <c r="AR106" s="11">
        <f t="shared" si="5"/>
        <v>102198.78319000002</v>
      </c>
      <c r="AS106" s="11">
        <f t="shared" si="6"/>
        <v>119860.34976000001</v>
      </c>
    </row>
    <row r="107" spans="1:45" s="6" customFormat="1" ht="16.5" customHeight="1">
      <c r="A107" s="5" t="s">
        <v>28</v>
      </c>
      <c r="B107" s="12">
        <f t="shared" si="13"/>
        <v>228707</v>
      </c>
      <c r="C107" s="12">
        <f t="shared" si="13"/>
        <v>158796.71985</v>
      </c>
      <c r="D107" s="12">
        <f t="shared" si="13"/>
        <v>75236.61742999998</v>
      </c>
      <c r="E107" s="12">
        <f t="shared" si="13"/>
        <v>88596.37883999999</v>
      </c>
      <c r="F107" s="12">
        <f t="shared" si="13"/>
        <v>56571</v>
      </c>
      <c r="G107" s="12">
        <f t="shared" si="13"/>
        <v>39310.460810000004</v>
      </c>
      <c r="H107" s="12">
        <f t="shared" si="13"/>
        <v>17800.249470000002</v>
      </c>
      <c r="I107" s="12">
        <f t="shared" si="13"/>
        <v>23075.345909999996</v>
      </c>
      <c r="J107" s="12">
        <f t="shared" si="13"/>
        <v>49391</v>
      </c>
      <c r="K107" s="12">
        <f t="shared" si="13"/>
        <v>42419.25420999999</v>
      </c>
      <c r="L107" s="12">
        <f t="shared" si="13"/>
        <v>19113.439369999996</v>
      </c>
      <c r="M107" s="12">
        <f t="shared" si="13"/>
        <v>25483.48847</v>
      </c>
      <c r="N107" s="12">
        <f t="shared" si="13"/>
        <v>60036</v>
      </c>
      <c r="O107" s="12">
        <f t="shared" si="13"/>
        <v>53300.14173</v>
      </c>
      <c r="P107" s="12">
        <f t="shared" si="13"/>
        <v>24366.68766</v>
      </c>
      <c r="Q107" s="12">
        <f t="shared" si="13"/>
        <v>31975.140160000003</v>
      </c>
      <c r="R107" s="12">
        <f t="shared" si="14"/>
        <v>55581</v>
      </c>
      <c r="S107" s="12">
        <f t="shared" si="14"/>
        <v>52737.924210000005</v>
      </c>
      <c r="T107" s="12">
        <f t="shared" si="14"/>
        <v>24110.148390000002</v>
      </c>
      <c r="U107" s="12">
        <f t="shared" si="14"/>
        <v>31387.271770000007</v>
      </c>
      <c r="V107" s="12">
        <f t="shared" si="14"/>
        <v>89182</v>
      </c>
      <c r="W107" s="12">
        <f t="shared" si="14"/>
        <v>87717.45615</v>
      </c>
      <c r="X107" s="12">
        <f t="shared" si="14"/>
        <v>40432.86834000001</v>
      </c>
      <c r="Y107" s="12">
        <f t="shared" si="14"/>
        <v>51504.44323999998</v>
      </c>
      <c r="Z107" s="12">
        <f t="shared" si="14"/>
        <v>90993</v>
      </c>
      <c r="AA107" s="12">
        <f t="shared" si="14"/>
        <v>91478.92047999999</v>
      </c>
      <c r="AB107" s="12">
        <f t="shared" si="14"/>
        <v>42407.890729999985</v>
      </c>
      <c r="AC107" s="12">
        <f t="shared" si="14"/>
        <v>53129.22266999999</v>
      </c>
      <c r="AD107" s="12">
        <f t="shared" si="14"/>
        <v>93181</v>
      </c>
      <c r="AE107" s="12">
        <f t="shared" si="14"/>
        <v>92338.59367000002</v>
      </c>
      <c r="AF107" s="12">
        <f t="shared" si="14"/>
        <v>43026.03790000001</v>
      </c>
      <c r="AG107" s="12">
        <f t="shared" si="14"/>
        <v>52975.12821999997</v>
      </c>
      <c r="AH107" s="12">
        <f t="shared" si="14"/>
        <v>56961</v>
      </c>
      <c r="AI107" s="12">
        <f t="shared" si="14"/>
        <v>57022.11442999999</v>
      </c>
      <c r="AJ107" s="12">
        <f t="shared" si="14"/>
        <v>26337.609259999994</v>
      </c>
      <c r="AK107" s="12">
        <f t="shared" si="14"/>
        <v>32916.96476</v>
      </c>
      <c r="AL107" s="15" t="s">
        <v>50</v>
      </c>
      <c r="AM107" s="15" t="s">
        <v>50</v>
      </c>
      <c r="AN107" s="15" t="s">
        <v>50</v>
      </c>
      <c r="AO107" s="15" t="s">
        <v>50</v>
      </c>
      <c r="AP107" s="12">
        <f t="shared" si="3"/>
        <v>780603</v>
      </c>
      <c r="AQ107" s="12">
        <f t="shared" si="4"/>
        <v>675121.58554</v>
      </c>
      <c r="AR107" s="12">
        <f t="shared" si="5"/>
        <v>312831.54855</v>
      </c>
      <c r="AS107" s="12">
        <f t="shared" si="6"/>
        <v>391043.38404</v>
      </c>
    </row>
    <row r="108" spans="1:45" s="1" customFormat="1" ht="16.5" customHeight="1">
      <c r="A108" s="4" t="s">
        <v>33</v>
      </c>
      <c r="B108" s="11">
        <f t="shared" si="13"/>
        <v>108243</v>
      </c>
      <c r="C108" s="11">
        <f t="shared" si="13"/>
        <v>83135.84546000001</v>
      </c>
      <c r="D108" s="11">
        <f t="shared" si="13"/>
        <v>38618.9917</v>
      </c>
      <c r="E108" s="11">
        <f t="shared" si="13"/>
        <v>47134.28521</v>
      </c>
      <c r="F108" s="11">
        <f t="shared" si="13"/>
        <v>19496</v>
      </c>
      <c r="G108" s="11">
        <f t="shared" si="13"/>
        <v>16189.72982</v>
      </c>
      <c r="H108" s="11">
        <f t="shared" si="13"/>
        <v>6994.38839</v>
      </c>
      <c r="I108" s="11">
        <f t="shared" si="13"/>
        <v>10131.04938</v>
      </c>
      <c r="J108" s="11">
        <f t="shared" si="13"/>
        <v>16627</v>
      </c>
      <c r="K108" s="11">
        <f t="shared" si="13"/>
        <v>16866.552750000003</v>
      </c>
      <c r="L108" s="11">
        <f t="shared" si="13"/>
        <v>7317.836450000001</v>
      </c>
      <c r="M108" s="11">
        <f t="shared" si="13"/>
        <v>10591.56158</v>
      </c>
      <c r="N108" s="11">
        <f t="shared" si="13"/>
        <v>22129</v>
      </c>
      <c r="O108" s="11">
        <f t="shared" si="13"/>
        <v>22533.343269999998</v>
      </c>
      <c r="P108" s="11">
        <f t="shared" si="13"/>
        <v>10013.89259</v>
      </c>
      <c r="Q108" s="11">
        <f t="shared" si="13"/>
        <v>13943.609069999999</v>
      </c>
      <c r="R108" s="11">
        <f t="shared" si="14"/>
        <v>20503</v>
      </c>
      <c r="S108" s="11">
        <f t="shared" si="14"/>
        <v>21973.492620000005</v>
      </c>
      <c r="T108" s="11">
        <f t="shared" si="14"/>
        <v>9808.27434</v>
      </c>
      <c r="U108" s="11">
        <f t="shared" si="14"/>
        <v>13303.28645</v>
      </c>
      <c r="V108" s="11">
        <f t="shared" si="14"/>
        <v>33923</v>
      </c>
      <c r="W108" s="11">
        <f t="shared" si="14"/>
        <v>37952.164560000005</v>
      </c>
      <c r="X108" s="11">
        <f t="shared" si="14"/>
        <v>17032.451419999998</v>
      </c>
      <c r="Y108" s="11">
        <f t="shared" si="14"/>
        <v>22705.672420000003</v>
      </c>
      <c r="Z108" s="11">
        <f t="shared" si="14"/>
        <v>37905</v>
      </c>
      <c r="AA108" s="11">
        <f t="shared" si="14"/>
        <v>43385.4399</v>
      </c>
      <c r="AB108" s="11">
        <f t="shared" si="14"/>
        <v>19502.70007</v>
      </c>
      <c r="AC108" s="11">
        <f t="shared" si="14"/>
        <v>25673.65031</v>
      </c>
      <c r="AD108" s="11">
        <f t="shared" si="14"/>
        <v>36181</v>
      </c>
      <c r="AE108" s="11">
        <f t="shared" si="14"/>
        <v>39637.086070000005</v>
      </c>
      <c r="AF108" s="11">
        <f t="shared" si="14"/>
        <v>17872.214289999996</v>
      </c>
      <c r="AG108" s="11">
        <f t="shared" si="14"/>
        <v>23275.497539999997</v>
      </c>
      <c r="AH108" s="11">
        <f t="shared" si="14"/>
        <v>23487</v>
      </c>
      <c r="AI108" s="11">
        <f t="shared" si="14"/>
        <v>25496.90853</v>
      </c>
      <c r="AJ108" s="11">
        <f t="shared" si="14"/>
        <v>11341.30604</v>
      </c>
      <c r="AK108" s="11">
        <f t="shared" si="14"/>
        <v>15143.069159999995</v>
      </c>
      <c r="AL108" s="14" t="s">
        <v>50</v>
      </c>
      <c r="AM108" s="14" t="s">
        <v>50</v>
      </c>
      <c r="AN108" s="14" t="s">
        <v>50</v>
      </c>
      <c r="AO108" s="14" t="s">
        <v>50</v>
      </c>
      <c r="AP108" s="11">
        <f t="shared" si="3"/>
        <v>318494</v>
      </c>
      <c r="AQ108" s="11">
        <f t="shared" si="4"/>
        <v>307170.56298000005</v>
      </c>
      <c r="AR108" s="11">
        <f t="shared" si="5"/>
        <v>138502.05529</v>
      </c>
      <c r="AS108" s="11">
        <f t="shared" si="6"/>
        <v>181901.68112</v>
      </c>
    </row>
    <row r="109" spans="1:45" s="1" customFormat="1" ht="16.5" customHeight="1">
      <c r="A109" s="4" t="s">
        <v>34</v>
      </c>
      <c r="B109" s="11">
        <f t="shared" si="13"/>
        <v>68861</v>
      </c>
      <c r="C109" s="11">
        <f t="shared" si="13"/>
        <v>56973.906709999996</v>
      </c>
      <c r="D109" s="11">
        <f t="shared" si="13"/>
        <v>27110.97672</v>
      </c>
      <c r="E109" s="11">
        <f t="shared" si="13"/>
        <v>32251.219559999998</v>
      </c>
      <c r="F109" s="11">
        <f t="shared" si="13"/>
        <v>15654</v>
      </c>
      <c r="G109" s="11">
        <f t="shared" si="13"/>
        <v>12248.55132</v>
      </c>
      <c r="H109" s="11">
        <f t="shared" si="13"/>
        <v>5505.42287</v>
      </c>
      <c r="I109" s="11">
        <f t="shared" si="13"/>
        <v>7531.067120000001</v>
      </c>
      <c r="J109" s="11">
        <f t="shared" si="13"/>
        <v>13608</v>
      </c>
      <c r="K109" s="11">
        <f t="shared" si="13"/>
        <v>12218.100569999999</v>
      </c>
      <c r="L109" s="11">
        <f t="shared" si="13"/>
        <v>5449.86708</v>
      </c>
      <c r="M109" s="11">
        <f t="shared" si="13"/>
        <v>7672.33858</v>
      </c>
      <c r="N109" s="11">
        <f t="shared" si="13"/>
        <v>16904</v>
      </c>
      <c r="O109" s="11">
        <f t="shared" si="13"/>
        <v>16109.34431</v>
      </c>
      <c r="P109" s="11">
        <f t="shared" si="13"/>
        <v>7249.754779999999</v>
      </c>
      <c r="Q109" s="11">
        <f t="shared" si="13"/>
        <v>9972.92167</v>
      </c>
      <c r="R109" s="11">
        <f aca="true" t="shared" si="15" ref="R109:AK113">R34+R71</f>
        <v>15592</v>
      </c>
      <c r="S109" s="11">
        <f t="shared" si="15"/>
        <v>15962.708639999999</v>
      </c>
      <c r="T109" s="11">
        <f t="shared" si="15"/>
        <v>7083.83416</v>
      </c>
      <c r="U109" s="11">
        <f t="shared" si="15"/>
        <v>10012.67412</v>
      </c>
      <c r="V109" s="11">
        <f t="shared" si="15"/>
        <v>26383</v>
      </c>
      <c r="W109" s="11">
        <f t="shared" si="15"/>
        <v>27049.28588</v>
      </c>
      <c r="X109" s="11">
        <f t="shared" si="15"/>
        <v>12043.868310000002</v>
      </c>
      <c r="Y109" s="11">
        <f t="shared" si="15"/>
        <v>16959.68553</v>
      </c>
      <c r="Z109" s="11">
        <f t="shared" si="15"/>
        <v>28288</v>
      </c>
      <c r="AA109" s="11">
        <f t="shared" si="15"/>
        <v>30171.44492</v>
      </c>
      <c r="AB109" s="11">
        <f t="shared" si="15"/>
        <v>13551.80731</v>
      </c>
      <c r="AC109" s="11">
        <f t="shared" si="15"/>
        <v>18480.56933</v>
      </c>
      <c r="AD109" s="11">
        <f t="shared" si="15"/>
        <v>29672</v>
      </c>
      <c r="AE109" s="11">
        <f t="shared" si="15"/>
        <v>32045.692710000003</v>
      </c>
      <c r="AF109" s="11">
        <f t="shared" si="15"/>
        <v>14250.46914</v>
      </c>
      <c r="AG109" s="11">
        <f t="shared" si="15"/>
        <v>19815.6812</v>
      </c>
      <c r="AH109" s="11">
        <f t="shared" si="15"/>
        <v>20271</v>
      </c>
      <c r="AI109" s="11">
        <f t="shared" si="15"/>
        <v>22195.507009999998</v>
      </c>
      <c r="AJ109" s="11">
        <f t="shared" si="15"/>
        <v>9865.61169</v>
      </c>
      <c r="AK109" s="11">
        <f t="shared" si="15"/>
        <v>13552.221049999998</v>
      </c>
      <c r="AL109" s="14" t="s">
        <v>50</v>
      </c>
      <c r="AM109" s="14" t="s">
        <v>50</v>
      </c>
      <c r="AN109" s="14" t="s">
        <v>50</v>
      </c>
      <c r="AO109" s="14" t="s">
        <v>50</v>
      </c>
      <c r="AP109" s="11">
        <f t="shared" si="3"/>
        <v>235233</v>
      </c>
      <c r="AQ109" s="11">
        <f t="shared" si="4"/>
        <v>224974.54207</v>
      </c>
      <c r="AR109" s="11">
        <f t="shared" si="5"/>
        <v>102111.61206000001</v>
      </c>
      <c r="AS109" s="11">
        <f t="shared" si="6"/>
        <v>136248.37816</v>
      </c>
    </row>
    <row r="110" spans="1:45" s="1" customFormat="1" ht="16.5" customHeight="1">
      <c r="A110" s="4" t="s">
        <v>35</v>
      </c>
      <c r="B110" s="11">
        <f t="shared" si="13"/>
        <v>78893</v>
      </c>
      <c r="C110" s="11">
        <f t="shared" si="13"/>
        <v>66817.74986000001</v>
      </c>
      <c r="D110" s="11">
        <f t="shared" si="13"/>
        <v>31453.79893</v>
      </c>
      <c r="E110" s="11">
        <f t="shared" si="13"/>
        <v>36535.137910000005</v>
      </c>
      <c r="F110" s="11">
        <f t="shared" si="13"/>
        <v>14920</v>
      </c>
      <c r="G110" s="11">
        <f t="shared" si="13"/>
        <v>13481.05581</v>
      </c>
      <c r="H110" s="11">
        <f t="shared" si="13"/>
        <v>5643.15592</v>
      </c>
      <c r="I110" s="11">
        <f t="shared" si="13"/>
        <v>8276.78472</v>
      </c>
      <c r="J110" s="11">
        <f t="shared" si="13"/>
        <v>16618</v>
      </c>
      <c r="K110" s="11">
        <f t="shared" si="13"/>
        <v>16498.38667</v>
      </c>
      <c r="L110" s="11">
        <f t="shared" si="13"/>
        <v>6944.624889999999</v>
      </c>
      <c r="M110" s="11">
        <f t="shared" si="13"/>
        <v>10315.842960000002</v>
      </c>
      <c r="N110" s="11">
        <f t="shared" si="13"/>
        <v>21508</v>
      </c>
      <c r="O110" s="11">
        <f t="shared" si="13"/>
        <v>21791.55762</v>
      </c>
      <c r="P110" s="11">
        <f t="shared" si="13"/>
        <v>9374.48119</v>
      </c>
      <c r="Q110" s="11">
        <f t="shared" si="13"/>
        <v>13460.372800000001</v>
      </c>
      <c r="R110" s="11">
        <f t="shared" si="15"/>
        <v>18657</v>
      </c>
      <c r="S110" s="11">
        <f t="shared" si="15"/>
        <v>19610.23022</v>
      </c>
      <c r="T110" s="11">
        <f t="shared" si="15"/>
        <v>8564.47988</v>
      </c>
      <c r="U110" s="11">
        <f t="shared" si="15"/>
        <v>11982.977989999998</v>
      </c>
      <c r="V110" s="11">
        <f t="shared" si="15"/>
        <v>30598</v>
      </c>
      <c r="W110" s="11">
        <f t="shared" si="15"/>
        <v>33314.33198</v>
      </c>
      <c r="X110" s="11">
        <f t="shared" si="15"/>
        <v>14610.492430000002</v>
      </c>
      <c r="Y110" s="11">
        <f t="shared" si="15"/>
        <v>20095.683070000003</v>
      </c>
      <c r="Z110" s="11">
        <f t="shared" si="15"/>
        <v>34153</v>
      </c>
      <c r="AA110" s="11">
        <f t="shared" si="15"/>
        <v>37806.72807</v>
      </c>
      <c r="AB110" s="11">
        <f t="shared" si="15"/>
        <v>16760.844899999996</v>
      </c>
      <c r="AC110" s="11">
        <f t="shared" si="15"/>
        <v>22565.77562</v>
      </c>
      <c r="AD110" s="11">
        <f t="shared" si="15"/>
        <v>32329</v>
      </c>
      <c r="AE110" s="11">
        <f t="shared" si="15"/>
        <v>35670.8864</v>
      </c>
      <c r="AF110" s="11">
        <f t="shared" si="15"/>
        <v>15962.432260000001</v>
      </c>
      <c r="AG110" s="11">
        <f t="shared" si="15"/>
        <v>20966.000329999995</v>
      </c>
      <c r="AH110" s="11">
        <f t="shared" si="15"/>
        <v>22702</v>
      </c>
      <c r="AI110" s="11">
        <f t="shared" si="15"/>
        <v>24601.986009999993</v>
      </c>
      <c r="AJ110" s="11">
        <f t="shared" si="15"/>
        <v>10940.67696</v>
      </c>
      <c r="AK110" s="11">
        <f t="shared" si="15"/>
        <v>14497.71439</v>
      </c>
      <c r="AL110" s="14" t="s">
        <v>50</v>
      </c>
      <c r="AM110" s="14" t="s">
        <v>50</v>
      </c>
      <c r="AN110" s="14" t="s">
        <v>50</v>
      </c>
      <c r="AO110" s="14" t="s">
        <v>50</v>
      </c>
      <c r="AP110" s="11">
        <f t="shared" si="3"/>
        <v>270378</v>
      </c>
      <c r="AQ110" s="11">
        <f t="shared" si="4"/>
        <v>269592.91264000005</v>
      </c>
      <c r="AR110" s="11">
        <f t="shared" si="5"/>
        <v>120254.98736</v>
      </c>
      <c r="AS110" s="11">
        <f t="shared" si="6"/>
        <v>158696.28979</v>
      </c>
    </row>
    <row r="111" spans="1:45" s="6" customFormat="1" ht="16.5" customHeight="1">
      <c r="A111" s="5" t="s">
        <v>32</v>
      </c>
      <c r="B111" s="12">
        <f t="shared" si="13"/>
        <v>255997</v>
      </c>
      <c r="C111" s="12">
        <f t="shared" si="13"/>
        <v>206927.50203</v>
      </c>
      <c r="D111" s="12">
        <f t="shared" si="13"/>
        <v>97183.76735000001</v>
      </c>
      <c r="E111" s="12">
        <f t="shared" si="13"/>
        <v>115920.64267999999</v>
      </c>
      <c r="F111" s="12">
        <f t="shared" si="13"/>
        <v>50070</v>
      </c>
      <c r="G111" s="12">
        <f t="shared" si="13"/>
        <v>41919.33695</v>
      </c>
      <c r="H111" s="12">
        <f t="shared" si="13"/>
        <v>18142.96718</v>
      </c>
      <c r="I111" s="12">
        <f t="shared" si="13"/>
        <v>25938.901220000003</v>
      </c>
      <c r="J111" s="12">
        <f t="shared" si="13"/>
        <v>46853</v>
      </c>
      <c r="K111" s="12">
        <f t="shared" si="13"/>
        <v>45583.039990000005</v>
      </c>
      <c r="L111" s="12">
        <f t="shared" si="13"/>
        <v>19712.328419999998</v>
      </c>
      <c r="M111" s="12">
        <f t="shared" si="13"/>
        <v>28579.74312</v>
      </c>
      <c r="N111" s="12">
        <f t="shared" si="13"/>
        <v>60541</v>
      </c>
      <c r="O111" s="12">
        <f t="shared" si="13"/>
        <v>60434.24520000001</v>
      </c>
      <c r="P111" s="12">
        <f t="shared" si="13"/>
        <v>26638.12856</v>
      </c>
      <c r="Q111" s="12">
        <f t="shared" si="13"/>
        <v>37376.90354</v>
      </c>
      <c r="R111" s="12">
        <f t="shared" si="15"/>
        <v>54752</v>
      </c>
      <c r="S111" s="12">
        <f t="shared" si="15"/>
        <v>57546.43148</v>
      </c>
      <c r="T111" s="12">
        <f t="shared" si="15"/>
        <v>25456.58838</v>
      </c>
      <c r="U111" s="12">
        <f t="shared" si="15"/>
        <v>35298.938559999995</v>
      </c>
      <c r="V111" s="12">
        <f t="shared" si="15"/>
        <v>90904</v>
      </c>
      <c r="W111" s="12">
        <f t="shared" si="15"/>
        <v>98315.78241999997</v>
      </c>
      <c r="X111" s="12">
        <f t="shared" si="15"/>
        <v>43686.81216</v>
      </c>
      <c r="Y111" s="12">
        <f t="shared" si="15"/>
        <v>59761.041020000004</v>
      </c>
      <c r="Z111" s="12">
        <f t="shared" si="15"/>
        <v>100346</v>
      </c>
      <c r="AA111" s="12">
        <f t="shared" si="15"/>
        <v>111363.61288999999</v>
      </c>
      <c r="AB111" s="12">
        <f t="shared" si="15"/>
        <v>49815.352279999985</v>
      </c>
      <c r="AC111" s="12">
        <f t="shared" si="15"/>
        <v>66719.99526000003</v>
      </c>
      <c r="AD111" s="12">
        <f t="shared" si="15"/>
        <v>98182</v>
      </c>
      <c r="AE111" s="12">
        <f t="shared" si="15"/>
        <v>107353.66518000001</v>
      </c>
      <c r="AF111" s="12">
        <f t="shared" si="15"/>
        <v>48085.11569</v>
      </c>
      <c r="AG111" s="12">
        <f t="shared" si="15"/>
        <v>64057.179069999984</v>
      </c>
      <c r="AH111" s="12">
        <f t="shared" si="15"/>
        <v>66460</v>
      </c>
      <c r="AI111" s="12">
        <f t="shared" si="15"/>
        <v>72294.40155</v>
      </c>
      <c r="AJ111" s="12">
        <f t="shared" si="15"/>
        <v>32147.594689999998</v>
      </c>
      <c r="AK111" s="12">
        <f t="shared" si="15"/>
        <v>43193.004600000015</v>
      </c>
      <c r="AL111" s="15" t="s">
        <v>50</v>
      </c>
      <c r="AM111" s="15" t="s">
        <v>50</v>
      </c>
      <c r="AN111" s="15" t="s">
        <v>50</v>
      </c>
      <c r="AO111" s="15" t="s">
        <v>50</v>
      </c>
      <c r="AP111" s="12">
        <f t="shared" si="3"/>
        <v>824105</v>
      </c>
      <c r="AQ111" s="12">
        <f t="shared" si="4"/>
        <v>801738.0176899999</v>
      </c>
      <c r="AR111" s="12">
        <f t="shared" si="5"/>
        <v>360868.65471000003</v>
      </c>
      <c r="AS111" s="12">
        <f t="shared" si="6"/>
        <v>476846.34907</v>
      </c>
    </row>
    <row r="112" spans="1:45" s="1" customFormat="1" ht="16.5" customHeight="1">
      <c r="A112" s="4" t="s">
        <v>36</v>
      </c>
      <c r="B112" s="11">
        <f t="shared" si="13"/>
        <v>16001</v>
      </c>
      <c r="C112" s="11">
        <f t="shared" si="13"/>
        <v>11342.51702</v>
      </c>
      <c r="D112" s="11">
        <f t="shared" si="13"/>
        <v>5172.86462</v>
      </c>
      <c r="E112" s="11">
        <f t="shared" si="13"/>
        <v>6772.066629999999</v>
      </c>
      <c r="F112" s="11">
        <f t="shared" si="13"/>
        <v>2126</v>
      </c>
      <c r="G112" s="11">
        <f t="shared" si="13"/>
        <v>1605.96319</v>
      </c>
      <c r="H112" s="11">
        <f t="shared" si="13"/>
        <v>712.67479</v>
      </c>
      <c r="I112" s="11">
        <f t="shared" si="13"/>
        <v>965.0839699999999</v>
      </c>
      <c r="J112" s="11">
        <f t="shared" si="13"/>
        <v>1398</v>
      </c>
      <c r="K112" s="11">
        <f t="shared" si="13"/>
        <v>1308.51171</v>
      </c>
      <c r="L112" s="11">
        <f t="shared" si="13"/>
        <v>590.56019</v>
      </c>
      <c r="M112" s="11">
        <f t="shared" si="13"/>
        <v>809.99027</v>
      </c>
      <c r="N112" s="11">
        <f t="shared" si="13"/>
        <v>1822</v>
      </c>
      <c r="O112" s="11">
        <f t="shared" si="13"/>
        <v>1815.64616</v>
      </c>
      <c r="P112" s="11">
        <f t="shared" si="13"/>
        <v>822.5201099999999</v>
      </c>
      <c r="Q112" s="11">
        <f t="shared" si="13"/>
        <v>1078.93865</v>
      </c>
      <c r="R112" s="11">
        <f t="shared" si="15"/>
        <v>1793</v>
      </c>
      <c r="S112" s="11">
        <f t="shared" si="15"/>
        <v>1940.81153</v>
      </c>
      <c r="T112" s="11">
        <f t="shared" si="15"/>
        <v>872.0740799999999</v>
      </c>
      <c r="U112" s="11">
        <f t="shared" si="15"/>
        <v>1204.00101</v>
      </c>
      <c r="V112" s="11">
        <f t="shared" si="15"/>
        <v>2769</v>
      </c>
      <c r="W112" s="11">
        <f t="shared" si="15"/>
        <v>3094.00871</v>
      </c>
      <c r="X112" s="11">
        <f t="shared" si="15"/>
        <v>1408.67516</v>
      </c>
      <c r="Y112" s="11">
        <f t="shared" si="15"/>
        <v>1878.98252</v>
      </c>
      <c r="Z112" s="11">
        <f t="shared" si="15"/>
        <v>2763</v>
      </c>
      <c r="AA112" s="11">
        <f t="shared" si="15"/>
        <v>3032.07688</v>
      </c>
      <c r="AB112" s="11">
        <f t="shared" si="15"/>
        <v>1409.2979799999998</v>
      </c>
      <c r="AC112" s="11">
        <f t="shared" si="15"/>
        <v>1794.2732799999999</v>
      </c>
      <c r="AD112" s="11">
        <f t="shared" si="15"/>
        <v>3181</v>
      </c>
      <c r="AE112" s="11">
        <f t="shared" si="15"/>
        <v>3499.2899500000003</v>
      </c>
      <c r="AF112" s="11">
        <f t="shared" si="15"/>
        <v>1623.01295</v>
      </c>
      <c r="AG112" s="11">
        <f t="shared" si="15"/>
        <v>2033.9346799999998</v>
      </c>
      <c r="AH112" s="11">
        <f t="shared" si="15"/>
        <v>1761</v>
      </c>
      <c r="AI112" s="11">
        <f t="shared" si="15"/>
        <v>1841.9161399999998</v>
      </c>
      <c r="AJ112" s="11">
        <f t="shared" si="15"/>
        <v>851.2089</v>
      </c>
      <c r="AK112" s="11">
        <f t="shared" si="15"/>
        <v>1118.47154</v>
      </c>
      <c r="AL112" s="11">
        <v>159504</v>
      </c>
      <c r="AM112" s="11">
        <v>119936.13376000001</v>
      </c>
      <c r="AN112" s="11">
        <v>59387.54071</v>
      </c>
      <c r="AO112" s="11">
        <v>64693.85265</v>
      </c>
      <c r="AP112" s="11">
        <f>B112+F112+J112+N112+R112+V112+Z112+AD112+AH112+AL112</f>
        <v>193118</v>
      </c>
      <c r="AQ112" s="11">
        <f aca="true" t="shared" si="16" ref="AQ112:AS113">C112+G112+K112+O112+S112+W112+AA112+AE112+AI112+AM112</f>
        <v>149416.87505</v>
      </c>
      <c r="AR112" s="11">
        <f t="shared" si="16"/>
        <v>72850.42949000001</v>
      </c>
      <c r="AS112" s="11">
        <f t="shared" si="16"/>
        <v>82349.5952</v>
      </c>
    </row>
    <row r="113" spans="1:45" s="6" customFormat="1" ht="16.5" customHeight="1" thickBot="1">
      <c r="A113" s="7" t="s">
        <v>38</v>
      </c>
      <c r="B113" s="13">
        <f t="shared" si="13"/>
        <v>1746268</v>
      </c>
      <c r="C113" s="13">
        <f t="shared" si="13"/>
        <v>1393389.6577100004</v>
      </c>
      <c r="D113" s="13">
        <f t="shared" si="13"/>
        <v>652517.2373699998</v>
      </c>
      <c r="E113" s="13">
        <f t="shared" si="13"/>
        <v>801891.7129200001</v>
      </c>
      <c r="F113" s="13">
        <f t="shared" si="13"/>
        <v>355682</v>
      </c>
      <c r="G113" s="13">
        <f t="shared" si="13"/>
        <v>276270.37824</v>
      </c>
      <c r="H113" s="13">
        <f t="shared" si="13"/>
        <v>120584.58114</v>
      </c>
      <c r="I113" s="13">
        <f t="shared" si="13"/>
        <v>172658.0840700001</v>
      </c>
      <c r="J113" s="13">
        <f t="shared" si="13"/>
        <v>340499</v>
      </c>
      <c r="K113" s="13">
        <f t="shared" si="13"/>
        <v>318750.82117000024</v>
      </c>
      <c r="L113" s="13">
        <f t="shared" si="13"/>
        <v>141095.26214000006</v>
      </c>
      <c r="M113" s="13">
        <f t="shared" si="13"/>
        <v>199004.32035000005</v>
      </c>
      <c r="N113" s="13">
        <f t="shared" si="13"/>
        <v>453493</v>
      </c>
      <c r="O113" s="13">
        <f t="shared" si="13"/>
        <v>441186.08006999997</v>
      </c>
      <c r="P113" s="13">
        <f t="shared" si="13"/>
        <v>197558.17941000004</v>
      </c>
      <c r="Q113" s="13">
        <f t="shared" si="13"/>
        <v>272421.8979000001</v>
      </c>
      <c r="R113" s="13">
        <f t="shared" si="15"/>
        <v>394083</v>
      </c>
      <c r="S113" s="13">
        <f t="shared" si="15"/>
        <v>404157.38378</v>
      </c>
      <c r="T113" s="13">
        <f t="shared" si="15"/>
        <v>182098.76528</v>
      </c>
      <c r="U113" s="13">
        <f t="shared" si="15"/>
        <v>246814.47219000012</v>
      </c>
      <c r="V113" s="13">
        <f t="shared" si="15"/>
        <v>652168.9999999992</v>
      </c>
      <c r="W113" s="13">
        <f t="shared" si="15"/>
        <v>690002.0580199996</v>
      </c>
      <c r="X113" s="13">
        <f t="shared" si="15"/>
        <v>313402.98243</v>
      </c>
      <c r="Y113" s="13">
        <f t="shared" si="15"/>
        <v>414628.16243000026</v>
      </c>
      <c r="Z113" s="13">
        <f t="shared" si="15"/>
        <v>728620.9999999995</v>
      </c>
      <c r="AA113" s="13">
        <f t="shared" si="15"/>
        <v>783597.1801399998</v>
      </c>
      <c r="AB113" s="13">
        <f t="shared" si="15"/>
        <v>359511.7889500002</v>
      </c>
      <c r="AC113" s="13">
        <f t="shared" si="15"/>
        <v>463206.25078</v>
      </c>
      <c r="AD113" s="13">
        <f t="shared" si="15"/>
        <v>719550</v>
      </c>
      <c r="AE113" s="13">
        <f t="shared" si="15"/>
        <v>763762.7877500004</v>
      </c>
      <c r="AF113" s="13">
        <f t="shared" si="15"/>
        <v>352893.73617</v>
      </c>
      <c r="AG113" s="13">
        <f t="shared" si="15"/>
        <v>445215.5328200002</v>
      </c>
      <c r="AH113" s="13">
        <f t="shared" si="15"/>
        <v>468546</v>
      </c>
      <c r="AI113" s="13">
        <f t="shared" si="15"/>
        <v>490768.45139999996</v>
      </c>
      <c r="AJ113" s="13">
        <f t="shared" si="15"/>
        <v>225416.68050000002</v>
      </c>
      <c r="AK113" s="13">
        <f t="shared" si="15"/>
        <v>287061.0515599999</v>
      </c>
      <c r="AL113" s="13">
        <v>159504</v>
      </c>
      <c r="AM113" s="13">
        <v>119936.13376000001</v>
      </c>
      <c r="AN113" s="13">
        <v>59387.54071</v>
      </c>
      <c r="AO113" s="13">
        <v>64693.85265</v>
      </c>
      <c r="AP113" s="13">
        <f>B113+F113+J113+N113+R113+V113+Z113+AD113+AH113+AL113</f>
        <v>6018414.999999998</v>
      </c>
      <c r="AQ113" s="13">
        <f t="shared" si="16"/>
        <v>5681820.932039999</v>
      </c>
      <c r="AR113" s="13">
        <f t="shared" si="16"/>
        <v>2604466.7541</v>
      </c>
      <c r="AS113" s="13">
        <f t="shared" si="16"/>
        <v>3367595.337670001</v>
      </c>
    </row>
  </sheetData>
  <mergeCells count="40">
    <mergeCell ref="B45:AK45"/>
    <mergeCell ref="V82:Y82"/>
    <mergeCell ref="B83:AK83"/>
    <mergeCell ref="Z82:AC82"/>
    <mergeCell ref="AD82:AG82"/>
    <mergeCell ref="AH82:AK82"/>
    <mergeCell ref="Z44:AC44"/>
    <mergeCell ref="AD44:AG44"/>
    <mergeCell ref="AH44:AK44"/>
    <mergeCell ref="A81:A84"/>
    <mergeCell ref="B81:AK81"/>
    <mergeCell ref="B82:E82"/>
    <mergeCell ref="F82:I82"/>
    <mergeCell ref="J82:M82"/>
    <mergeCell ref="N82:Q82"/>
    <mergeCell ref="R82:U82"/>
    <mergeCell ref="AH7:AK7"/>
    <mergeCell ref="B8:AK8"/>
    <mergeCell ref="A43:A46"/>
    <mergeCell ref="B43:AK43"/>
    <mergeCell ref="B44:E44"/>
    <mergeCell ref="F44:I44"/>
    <mergeCell ref="J44:M44"/>
    <mergeCell ref="N44:Q44"/>
    <mergeCell ref="R44:U44"/>
    <mergeCell ref="V44:Y44"/>
    <mergeCell ref="A6:A9"/>
    <mergeCell ref="B6:AK6"/>
    <mergeCell ref="B7:E7"/>
    <mergeCell ref="F7:I7"/>
    <mergeCell ref="J7:M7"/>
    <mergeCell ref="N7:Q7"/>
    <mergeCell ref="R7:U7"/>
    <mergeCell ref="V7:Y7"/>
    <mergeCell ref="Z7:AC7"/>
    <mergeCell ref="AD7:AG7"/>
    <mergeCell ref="AL6:AO8"/>
    <mergeCell ref="AL43:AO45"/>
    <mergeCell ref="AP81:AS83"/>
    <mergeCell ref="AL81:AO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2008-10-20T08:38:10Z</dcterms:created>
  <dcterms:modified xsi:type="dcterms:W3CDTF">2010-08-16T08:56:45Z</dcterms:modified>
  <cp:category/>
  <cp:version/>
  <cp:contentType/>
  <cp:contentStatus/>
</cp:coreProperties>
</file>