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140" windowHeight="12825" activeTab="0"/>
  </bookViews>
  <sheets>
    <sheet name="521" sheetId="1" r:id="rId1"/>
  </sheets>
  <definedNames/>
  <calcPr fullCalcOnLoad="1"/>
</workbook>
</file>

<file path=xl/sharedStrings.xml><?xml version="1.0" encoding="utf-8"?>
<sst xmlns="http://schemas.openxmlformats.org/spreadsheetml/2006/main" count="538" uniqueCount="54">
  <si>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</si>
  <si>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</si>
  <si>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</si>
  <si>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</si>
  <si>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</si>
  <si>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</si>
  <si>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</si>
  <si>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</si>
  <si>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</si>
  <si>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</si>
  <si>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</si>
  <si>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</si>
  <si>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</si>
  <si>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</si>
  <si>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</si>
  <si>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</si>
  <si>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</si>
  <si>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</si>
  <si>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</si>
  <si>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</si>
  <si>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</si>
  <si>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</si>
  <si>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</si>
  <si>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</si>
  <si>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</si>
  <si>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</si>
  <si>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</si>
  <si>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</si>
  <si>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</si>
  <si>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</si>
  <si>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</si>
  <si>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</si>
  <si>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</si>
  <si>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</si>
  <si>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</si>
  <si>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</si>
  <si>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</si>
  <si>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</si>
  <si>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</si>
  <si>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Korcsoportok</t>
  </si>
  <si>
    <t>Beváltott vények száma</t>
  </si>
  <si>
    <t>ebből: kiemelt közgyógyellátás</t>
  </si>
  <si>
    <t>TB támogatás, ezer Ft</t>
  </si>
  <si>
    <t>Lakossági térítési díj, ezer Ft</t>
  </si>
  <si>
    <t>80-</t>
  </si>
  <si>
    <t>Nő</t>
  </si>
  <si>
    <t>Együtt</t>
  </si>
  <si>
    <t>Férfi</t>
  </si>
  <si>
    <t xml:space="preserve">          (a gyógyszert igénybe vevő állandó lakcíme szerint)</t>
  </si>
  <si>
    <t>-</t>
  </si>
  <si>
    <t>Egészség-biztosítás
által elfogadott
fogyasztói ár,
ezer Ft</t>
  </si>
  <si>
    <t>évesek</t>
  </si>
  <si>
    <t>Mindösszesen</t>
  </si>
  <si>
    <t>5.2.1. A támogatott gyógyszerforgalom alakulása a kiemelt indikációhoz kötött támogatási kategóriában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</si>
</sst>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7">
    <font>
      <sz val="10"/>
      <name val="Times New Roman CE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el"/>
      <family val="0"/>
    </font>
    <font>
      <b/>
      <sz val="10"/>
      <name val="Arie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BZ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2" customWidth="1"/>
    <col min="2" max="71" width="16.875" style="2" customWidth="1"/>
    <col min="72" max="78" width="18.875" style="2" customWidth="1"/>
    <col min="79" max="86" width="12.875" style="2" customWidth="1"/>
    <col min="87" max="16384" width="9.375" style="2" customWidth="1"/>
  </cols>
  <sheetData>
    <row r="1" s="1" customFormat="1" ht="15.75">
      <c r="A1" s="1" t="s">
        <v>53</v>
      </c>
    </row>
    <row r="2" s="1" customFormat="1" ht="15.75">
      <c r="A2" s="1" t="s">
        <v>48</v>
      </c>
    </row>
    <row r="4" ht="15.75">
      <c r="A4" s="1" t="s">
        <v>47</v>
      </c>
    </row>
    <row r="5" ht="13.5" thickBot="1"/>
    <row r="6" spans="1:71" s="3" customFormat="1" ht="12.75" customHeight="1">
      <c r="A6" s="20" t="s">
        <v>37</v>
      </c>
      <c r="B6" s="21" t="s">
        <v>39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 t="s">
        <v>52</v>
      </c>
      <c r="BN6" s="21"/>
      <c r="BO6" s="21"/>
      <c r="BP6" s="21"/>
      <c r="BQ6" s="21"/>
      <c r="BR6" s="21"/>
      <c r="BS6" s="18"/>
    </row>
    <row r="7" spans="1:71" s="3" customFormat="1" ht="15.75" customHeight="1">
      <c r="A7" s="22"/>
      <c r="B7" s="23" t="s">
        <v>0</v>
      </c>
      <c r="C7" s="23"/>
      <c r="D7" s="23"/>
      <c r="E7" s="23"/>
      <c r="F7" s="23"/>
      <c r="G7" s="23"/>
      <c r="H7" s="23"/>
      <c r="I7" s="23" t="s">
        <v>1</v>
      </c>
      <c r="J7" s="23"/>
      <c r="K7" s="23"/>
      <c r="L7" s="23"/>
      <c r="M7" s="23"/>
      <c r="N7" s="23"/>
      <c r="O7" s="23"/>
      <c r="P7" s="23" t="s">
        <v>2</v>
      </c>
      <c r="Q7" s="23"/>
      <c r="R7" s="23"/>
      <c r="S7" s="23"/>
      <c r="T7" s="23"/>
      <c r="U7" s="23"/>
      <c r="V7" s="23"/>
      <c r="W7" s="23" t="s">
        <v>3</v>
      </c>
      <c r="X7" s="23"/>
      <c r="Y7" s="23"/>
      <c r="Z7" s="23"/>
      <c r="AA7" s="23"/>
      <c r="AB7" s="23"/>
      <c r="AC7" s="23"/>
      <c r="AD7" s="23" t="s">
        <v>4</v>
      </c>
      <c r="AE7" s="23"/>
      <c r="AF7" s="23"/>
      <c r="AG7" s="23"/>
      <c r="AH7" s="23"/>
      <c r="AI7" s="23"/>
      <c r="AJ7" s="23"/>
      <c r="AK7" s="23" t="s">
        <v>5</v>
      </c>
      <c r="AL7" s="23"/>
      <c r="AM7" s="23"/>
      <c r="AN7" s="23"/>
      <c r="AO7" s="23"/>
      <c r="AP7" s="23"/>
      <c r="AQ7" s="23"/>
      <c r="AR7" s="23" t="s">
        <v>6</v>
      </c>
      <c r="AS7" s="23"/>
      <c r="AT7" s="23"/>
      <c r="AU7" s="23"/>
      <c r="AV7" s="23"/>
      <c r="AW7" s="23"/>
      <c r="AX7" s="23"/>
      <c r="AY7" s="23" t="s">
        <v>7</v>
      </c>
      <c r="AZ7" s="23"/>
      <c r="BA7" s="23"/>
      <c r="BB7" s="23"/>
      <c r="BC7" s="23"/>
      <c r="BD7" s="23"/>
      <c r="BE7" s="23"/>
      <c r="BF7" s="23" t="s">
        <v>44</v>
      </c>
      <c r="BG7" s="23"/>
      <c r="BH7" s="23"/>
      <c r="BI7" s="23"/>
      <c r="BJ7" s="23"/>
      <c r="BK7" s="23"/>
      <c r="BL7" s="23"/>
      <c r="BM7" s="24"/>
      <c r="BN7" s="24"/>
      <c r="BO7" s="24"/>
      <c r="BP7" s="24"/>
      <c r="BQ7" s="24"/>
      <c r="BR7" s="24"/>
      <c r="BS7" s="19"/>
    </row>
    <row r="8" spans="1:71" s="3" customFormat="1" ht="12.75">
      <c r="A8" s="22"/>
      <c r="B8" s="24" t="s">
        <v>51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19"/>
    </row>
    <row r="9" spans="1:71" s="3" customFormat="1" ht="69.75" customHeight="1" thickBot="1">
      <c r="A9" s="25"/>
      <c r="B9" s="4" t="s">
        <v>40</v>
      </c>
      <c r="C9" s="4" t="s">
        <v>41</v>
      </c>
      <c r="D9" s="4" t="s">
        <v>50</v>
      </c>
      <c r="E9" s="4" t="s">
        <v>41</v>
      </c>
      <c r="F9" s="4" t="s">
        <v>42</v>
      </c>
      <c r="G9" s="4" t="s">
        <v>41</v>
      </c>
      <c r="H9" s="4" t="s">
        <v>43</v>
      </c>
      <c r="I9" s="4" t="s">
        <v>40</v>
      </c>
      <c r="J9" s="4" t="s">
        <v>41</v>
      </c>
      <c r="K9" s="4" t="s">
        <v>50</v>
      </c>
      <c r="L9" s="4" t="s">
        <v>41</v>
      </c>
      <c r="M9" s="4" t="s">
        <v>42</v>
      </c>
      <c r="N9" s="4" t="s">
        <v>41</v>
      </c>
      <c r="O9" s="4" t="s">
        <v>43</v>
      </c>
      <c r="P9" s="4" t="s">
        <v>40</v>
      </c>
      <c r="Q9" s="4" t="s">
        <v>41</v>
      </c>
      <c r="R9" s="4" t="s">
        <v>50</v>
      </c>
      <c r="S9" s="4" t="s">
        <v>41</v>
      </c>
      <c r="T9" s="4" t="s">
        <v>42</v>
      </c>
      <c r="U9" s="4" t="s">
        <v>41</v>
      </c>
      <c r="V9" s="4" t="s">
        <v>43</v>
      </c>
      <c r="W9" s="4" t="s">
        <v>40</v>
      </c>
      <c r="X9" s="4" t="s">
        <v>41</v>
      </c>
      <c r="Y9" s="4" t="s">
        <v>50</v>
      </c>
      <c r="Z9" s="4" t="s">
        <v>41</v>
      </c>
      <c r="AA9" s="4" t="s">
        <v>42</v>
      </c>
      <c r="AB9" s="4" t="s">
        <v>41</v>
      </c>
      <c r="AC9" s="4" t="s">
        <v>43</v>
      </c>
      <c r="AD9" s="4" t="s">
        <v>40</v>
      </c>
      <c r="AE9" s="4" t="s">
        <v>41</v>
      </c>
      <c r="AF9" s="4" t="s">
        <v>50</v>
      </c>
      <c r="AG9" s="4" t="s">
        <v>41</v>
      </c>
      <c r="AH9" s="4" t="s">
        <v>42</v>
      </c>
      <c r="AI9" s="4" t="s">
        <v>41</v>
      </c>
      <c r="AJ9" s="4" t="s">
        <v>43</v>
      </c>
      <c r="AK9" s="4" t="s">
        <v>40</v>
      </c>
      <c r="AL9" s="4" t="s">
        <v>41</v>
      </c>
      <c r="AM9" s="4" t="s">
        <v>50</v>
      </c>
      <c r="AN9" s="4" t="s">
        <v>41</v>
      </c>
      <c r="AO9" s="4" t="s">
        <v>42</v>
      </c>
      <c r="AP9" s="4" t="s">
        <v>41</v>
      </c>
      <c r="AQ9" s="4" t="s">
        <v>43</v>
      </c>
      <c r="AR9" s="4" t="s">
        <v>40</v>
      </c>
      <c r="AS9" s="4" t="s">
        <v>41</v>
      </c>
      <c r="AT9" s="4" t="s">
        <v>50</v>
      </c>
      <c r="AU9" s="4" t="s">
        <v>41</v>
      </c>
      <c r="AV9" s="4" t="s">
        <v>42</v>
      </c>
      <c r="AW9" s="4" t="s">
        <v>41</v>
      </c>
      <c r="AX9" s="4" t="s">
        <v>43</v>
      </c>
      <c r="AY9" s="4" t="s">
        <v>40</v>
      </c>
      <c r="AZ9" s="4" t="s">
        <v>41</v>
      </c>
      <c r="BA9" s="4" t="s">
        <v>50</v>
      </c>
      <c r="BB9" s="4" t="s">
        <v>41</v>
      </c>
      <c r="BC9" s="4" t="s">
        <v>42</v>
      </c>
      <c r="BD9" s="4" t="s">
        <v>41</v>
      </c>
      <c r="BE9" s="4" t="s">
        <v>43</v>
      </c>
      <c r="BF9" s="4" t="s">
        <v>40</v>
      </c>
      <c r="BG9" s="4" t="s">
        <v>41</v>
      </c>
      <c r="BH9" s="4" t="s">
        <v>50</v>
      </c>
      <c r="BI9" s="4" t="s">
        <v>41</v>
      </c>
      <c r="BJ9" s="4" t="s">
        <v>42</v>
      </c>
      <c r="BK9" s="4" t="s">
        <v>41</v>
      </c>
      <c r="BL9" s="4" t="s">
        <v>43</v>
      </c>
      <c r="BM9" s="4" t="s">
        <v>40</v>
      </c>
      <c r="BN9" s="4" t="s">
        <v>41</v>
      </c>
      <c r="BO9" s="4" t="s">
        <v>50</v>
      </c>
      <c r="BP9" s="4" t="s">
        <v>41</v>
      </c>
      <c r="BQ9" s="4" t="s">
        <v>42</v>
      </c>
      <c r="BR9" s="4" t="s">
        <v>41</v>
      </c>
      <c r="BS9" s="10" t="s">
        <v>43</v>
      </c>
    </row>
    <row r="10" spans="1:71" s="3" customFormat="1" ht="15.75" customHeight="1">
      <c r="A10" s="5" t="s">
        <v>10</v>
      </c>
      <c r="B10" s="11">
        <v>2903</v>
      </c>
      <c r="C10" s="11">
        <v>1059</v>
      </c>
      <c r="D10" s="11">
        <v>57834.47185</v>
      </c>
      <c r="E10" s="11">
        <v>15115.5152</v>
      </c>
      <c r="F10" s="11">
        <v>55793.22862</v>
      </c>
      <c r="G10" s="11">
        <v>14357.490199999998</v>
      </c>
      <c r="H10" s="11">
        <v>1283.21822</v>
      </c>
      <c r="I10" s="11">
        <v>5564</v>
      </c>
      <c r="J10" s="11">
        <v>2592</v>
      </c>
      <c r="K10" s="11">
        <v>276038.74390000006</v>
      </c>
      <c r="L10" s="11">
        <v>56824.84546000001</v>
      </c>
      <c r="M10" s="11">
        <v>273184.17358000006</v>
      </c>
      <c r="N10" s="11">
        <v>55477.72314</v>
      </c>
      <c r="O10" s="11">
        <v>1518.0444</v>
      </c>
      <c r="P10" s="11">
        <v>15713</v>
      </c>
      <c r="Q10" s="11">
        <v>2613</v>
      </c>
      <c r="R10" s="11">
        <v>742458.35329</v>
      </c>
      <c r="S10" s="11">
        <v>69091.821</v>
      </c>
      <c r="T10" s="11">
        <v>734951.86079</v>
      </c>
      <c r="U10" s="11">
        <v>67517.166</v>
      </c>
      <c r="V10" s="11">
        <v>5931.8375</v>
      </c>
      <c r="W10" s="11">
        <v>29013</v>
      </c>
      <c r="X10" s="11">
        <v>3965</v>
      </c>
      <c r="Y10" s="11">
        <v>1565249.2298299999</v>
      </c>
      <c r="Z10" s="11">
        <v>98310.1482</v>
      </c>
      <c r="AA10" s="11">
        <v>1551426.21188</v>
      </c>
      <c r="AB10" s="11">
        <v>95946.0672</v>
      </c>
      <c r="AC10" s="11">
        <v>11464.71651</v>
      </c>
      <c r="AD10" s="11">
        <v>41968</v>
      </c>
      <c r="AE10" s="11">
        <v>7252</v>
      </c>
      <c r="AF10" s="11">
        <v>1883133.8209700002</v>
      </c>
      <c r="AG10" s="11">
        <v>149326.58726000003</v>
      </c>
      <c r="AH10" s="11">
        <v>1864065.3332800001</v>
      </c>
      <c r="AI10" s="11">
        <v>145758.41611</v>
      </c>
      <c r="AJ10" s="11">
        <v>15497.209120000001</v>
      </c>
      <c r="AK10" s="11">
        <v>81348</v>
      </c>
      <c r="AL10" s="11">
        <v>15881</v>
      </c>
      <c r="AM10" s="11">
        <v>2761613.3029099996</v>
      </c>
      <c r="AN10" s="11">
        <v>329396.18385000003</v>
      </c>
      <c r="AO10" s="11">
        <v>2727050.2842400004</v>
      </c>
      <c r="AP10" s="11">
        <v>322446.1247</v>
      </c>
      <c r="AQ10" s="11">
        <v>27612.70656</v>
      </c>
      <c r="AR10" s="11">
        <v>81022</v>
      </c>
      <c r="AS10" s="11">
        <v>11990</v>
      </c>
      <c r="AT10" s="11">
        <v>2508627.1773300003</v>
      </c>
      <c r="AU10" s="11">
        <v>176651.84344</v>
      </c>
      <c r="AV10" s="11">
        <v>2475788.96092</v>
      </c>
      <c r="AW10" s="11">
        <v>171806.09933000003</v>
      </c>
      <c r="AX10" s="11">
        <v>27990.125969999997</v>
      </c>
      <c r="AY10" s="11">
        <v>56488</v>
      </c>
      <c r="AZ10" s="11">
        <v>3873</v>
      </c>
      <c r="BA10" s="11">
        <v>1923912.6676799997</v>
      </c>
      <c r="BB10" s="11">
        <v>43081.71247</v>
      </c>
      <c r="BC10" s="11">
        <v>1900847.68068</v>
      </c>
      <c r="BD10" s="11">
        <v>41640.41044000001</v>
      </c>
      <c r="BE10" s="11">
        <v>21623.65734</v>
      </c>
      <c r="BF10" s="11">
        <v>29046</v>
      </c>
      <c r="BG10" s="11">
        <v>1012</v>
      </c>
      <c r="BH10" s="11">
        <v>1071055.42478</v>
      </c>
      <c r="BI10" s="11">
        <v>13810.9606</v>
      </c>
      <c r="BJ10" s="11">
        <v>1059132.4369400002</v>
      </c>
      <c r="BK10" s="11">
        <v>13438.263600000002</v>
      </c>
      <c r="BL10" s="11">
        <v>11546.04082</v>
      </c>
      <c r="BM10" s="11">
        <v>343065</v>
      </c>
      <c r="BN10" s="11">
        <v>50237</v>
      </c>
      <c r="BO10" s="11">
        <v>12789923.19254</v>
      </c>
      <c r="BP10" s="11">
        <v>951609.6174799999</v>
      </c>
      <c r="BQ10" s="11">
        <v>12642240.17093</v>
      </c>
      <c r="BR10" s="11">
        <v>928387.7607199998</v>
      </c>
      <c r="BS10" s="11">
        <v>124467.55644000001</v>
      </c>
    </row>
    <row r="11" spans="1:71" s="3" customFormat="1" ht="15.75" customHeight="1">
      <c r="A11" s="6" t="s">
        <v>11</v>
      </c>
      <c r="B11" s="12">
        <v>2835</v>
      </c>
      <c r="C11" s="12">
        <v>1084</v>
      </c>
      <c r="D11" s="12">
        <v>62819.67973000004</v>
      </c>
      <c r="E11" s="12">
        <v>29303.743750000005</v>
      </c>
      <c r="F11" s="12">
        <v>60908.780859999984</v>
      </c>
      <c r="G11" s="12">
        <v>28475.906540000007</v>
      </c>
      <c r="H11" s="12">
        <v>1082.75795</v>
      </c>
      <c r="I11" s="12">
        <v>5669</v>
      </c>
      <c r="J11" s="12">
        <v>3140</v>
      </c>
      <c r="K11" s="12">
        <v>193620.29279000006</v>
      </c>
      <c r="L11" s="12">
        <v>63473.80849000001</v>
      </c>
      <c r="M11" s="12">
        <v>190778.016</v>
      </c>
      <c r="N11" s="12">
        <v>61875.035139999985</v>
      </c>
      <c r="O11" s="12">
        <v>1243.50344</v>
      </c>
      <c r="P11" s="12">
        <v>10444</v>
      </c>
      <c r="Q11" s="12">
        <v>2139</v>
      </c>
      <c r="R11" s="12">
        <v>452870.08525</v>
      </c>
      <c r="S11" s="12">
        <v>58082.75129999999</v>
      </c>
      <c r="T11" s="12">
        <v>448119.03728000005</v>
      </c>
      <c r="U11" s="12">
        <v>56905.59533000002</v>
      </c>
      <c r="V11" s="12">
        <v>3573.042</v>
      </c>
      <c r="W11" s="12">
        <v>17054</v>
      </c>
      <c r="X11" s="12">
        <v>3000</v>
      </c>
      <c r="Y11" s="12">
        <v>728645.4039199998</v>
      </c>
      <c r="Z11" s="12">
        <v>62766.13869999998</v>
      </c>
      <c r="AA11" s="12">
        <v>720837.49038</v>
      </c>
      <c r="AB11" s="12">
        <v>61139.25723999996</v>
      </c>
      <c r="AC11" s="12">
        <v>6181.189079999999</v>
      </c>
      <c r="AD11" s="12">
        <v>20111</v>
      </c>
      <c r="AE11" s="12">
        <v>3659</v>
      </c>
      <c r="AF11" s="12">
        <v>738134.9688000001</v>
      </c>
      <c r="AG11" s="12">
        <v>71292.0155</v>
      </c>
      <c r="AH11" s="12">
        <v>729678.6408</v>
      </c>
      <c r="AI11" s="12">
        <v>69533.6795</v>
      </c>
      <c r="AJ11" s="12">
        <v>6697.992000000003</v>
      </c>
      <c r="AK11" s="12">
        <v>43543</v>
      </c>
      <c r="AL11" s="12">
        <v>8076</v>
      </c>
      <c r="AM11" s="12">
        <v>1365828.7794300006</v>
      </c>
      <c r="AN11" s="12">
        <v>145636.04979999998</v>
      </c>
      <c r="AO11" s="12">
        <v>1348067.5719199998</v>
      </c>
      <c r="AP11" s="12">
        <v>142049.83029999994</v>
      </c>
      <c r="AQ11" s="12">
        <v>14173.764</v>
      </c>
      <c r="AR11" s="12">
        <v>48028</v>
      </c>
      <c r="AS11" s="12">
        <v>7011</v>
      </c>
      <c r="AT11" s="12">
        <v>1363511.4899600009</v>
      </c>
      <c r="AU11" s="12">
        <v>98962.0913</v>
      </c>
      <c r="AV11" s="12">
        <v>1344837.9310799995</v>
      </c>
      <c r="AW11" s="12">
        <v>96167.30430000002</v>
      </c>
      <c r="AX11" s="12">
        <v>15878.77188</v>
      </c>
      <c r="AY11" s="12">
        <v>31058</v>
      </c>
      <c r="AZ11" s="12">
        <v>2353</v>
      </c>
      <c r="BA11" s="12">
        <v>965431.7958599996</v>
      </c>
      <c r="BB11" s="12">
        <v>25410.26338</v>
      </c>
      <c r="BC11" s="12">
        <v>953457.25309</v>
      </c>
      <c r="BD11" s="12">
        <v>24536.04658</v>
      </c>
      <c r="BE11" s="12">
        <v>11099.675369999997</v>
      </c>
      <c r="BF11" s="12">
        <v>11485</v>
      </c>
      <c r="BG11" s="12">
        <v>374</v>
      </c>
      <c r="BH11" s="12">
        <v>378281.5255999999</v>
      </c>
      <c r="BI11" s="12">
        <v>3835.2929</v>
      </c>
      <c r="BJ11" s="12">
        <v>373665.65009</v>
      </c>
      <c r="BK11" s="12">
        <v>3686.9959</v>
      </c>
      <c r="BL11" s="12">
        <v>4467.5785</v>
      </c>
      <c r="BM11" s="12">
        <v>190227</v>
      </c>
      <c r="BN11" s="12">
        <v>30836</v>
      </c>
      <c r="BO11" s="12">
        <v>6249144.021340004</v>
      </c>
      <c r="BP11" s="12">
        <v>558762.1551199998</v>
      </c>
      <c r="BQ11" s="12">
        <v>6170350.3714999985</v>
      </c>
      <c r="BR11" s="12">
        <v>544369.6508299999</v>
      </c>
      <c r="BS11" s="12">
        <v>64398.27422</v>
      </c>
    </row>
    <row r="12" spans="1:77" s="8" customFormat="1" ht="15.75" customHeight="1">
      <c r="A12" s="7" t="s">
        <v>9</v>
      </c>
      <c r="B12" s="13">
        <v>5738</v>
      </c>
      <c r="C12" s="13">
        <v>2143</v>
      </c>
      <c r="D12" s="13">
        <v>120654.15157999996</v>
      </c>
      <c r="E12" s="13">
        <v>44419.25895000002</v>
      </c>
      <c r="F12" s="13">
        <v>116702.00948000004</v>
      </c>
      <c r="G12" s="13">
        <v>42833.39674000001</v>
      </c>
      <c r="H12" s="13">
        <v>2365.97617</v>
      </c>
      <c r="I12" s="13">
        <v>11233</v>
      </c>
      <c r="J12" s="13">
        <v>5732</v>
      </c>
      <c r="K12" s="13">
        <v>469659.0366899999</v>
      </c>
      <c r="L12" s="13">
        <v>120298.65395</v>
      </c>
      <c r="M12" s="13">
        <v>463962.18958</v>
      </c>
      <c r="N12" s="13">
        <v>117352.75827999997</v>
      </c>
      <c r="O12" s="13">
        <v>2761.5478399999997</v>
      </c>
      <c r="P12" s="13">
        <v>26157</v>
      </c>
      <c r="Q12" s="13">
        <v>4752</v>
      </c>
      <c r="R12" s="13">
        <v>1195328.43854</v>
      </c>
      <c r="S12" s="13">
        <v>127174.5723</v>
      </c>
      <c r="T12" s="13">
        <v>1183070.8980700006</v>
      </c>
      <c r="U12" s="13">
        <v>124422.76132999995</v>
      </c>
      <c r="V12" s="13">
        <v>9504.879500000003</v>
      </c>
      <c r="W12" s="13">
        <v>46067</v>
      </c>
      <c r="X12" s="13">
        <v>6965</v>
      </c>
      <c r="Y12" s="13">
        <v>2293894.633749999</v>
      </c>
      <c r="Z12" s="13">
        <v>161076.28689999995</v>
      </c>
      <c r="AA12" s="13">
        <v>2272263.7022599992</v>
      </c>
      <c r="AB12" s="13">
        <v>157085.32443999997</v>
      </c>
      <c r="AC12" s="13">
        <v>17645.90559</v>
      </c>
      <c r="AD12" s="13">
        <v>62079</v>
      </c>
      <c r="AE12" s="13">
        <v>10911</v>
      </c>
      <c r="AF12" s="13">
        <v>2621268.7897700015</v>
      </c>
      <c r="AG12" s="13">
        <v>220618.60275999995</v>
      </c>
      <c r="AH12" s="13">
        <v>2593743.9740799996</v>
      </c>
      <c r="AI12" s="13">
        <v>215292.09560999996</v>
      </c>
      <c r="AJ12" s="13">
        <v>22195.20112000001</v>
      </c>
      <c r="AK12" s="13">
        <v>124891</v>
      </c>
      <c r="AL12" s="13">
        <v>23957</v>
      </c>
      <c r="AM12" s="13">
        <v>4127442.082340002</v>
      </c>
      <c r="AN12" s="13">
        <v>475032.2336499997</v>
      </c>
      <c r="AO12" s="13">
        <v>4075117.8561600014</v>
      </c>
      <c r="AP12" s="13">
        <v>464495.9549999998</v>
      </c>
      <c r="AQ12" s="13">
        <v>41786.47056000001</v>
      </c>
      <c r="AR12" s="13">
        <v>129050</v>
      </c>
      <c r="AS12" s="13">
        <v>19001</v>
      </c>
      <c r="AT12" s="13">
        <v>3872138.6672899993</v>
      </c>
      <c r="AU12" s="13">
        <v>275613.9347399999</v>
      </c>
      <c r="AV12" s="13">
        <v>3820626.892</v>
      </c>
      <c r="AW12" s="13">
        <v>267973.4036300001</v>
      </c>
      <c r="AX12" s="13">
        <v>43868.897849999994</v>
      </c>
      <c r="AY12" s="13">
        <v>87546</v>
      </c>
      <c r="AZ12" s="13">
        <v>6226</v>
      </c>
      <c r="BA12" s="13">
        <v>2889344.4635400004</v>
      </c>
      <c r="BB12" s="13">
        <v>68491.97585000002</v>
      </c>
      <c r="BC12" s="13">
        <v>2854304.933769999</v>
      </c>
      <c r="BD12" s="13">
        <v>66176.45702000003</v>
      </c>
      <c r="BE12" s="13">
        <v>32723.332710000006</v>
      </c>
      <c r="BF12" s="13">
        <v>40531</v>
      </c>
      <c r="BG12" s="13">
        <v>1386</v>
      </c>
      <c r="BH12" s="13">
        <v>1449336.9503800005</v>
      </c>
      <c r="BI12" s="13">
        <v>17646.2535</v>
      </c>
      <c r="BJ12" s="13">
        <v>1432798.08703</v>
      </c>
      <c r="BK12" s="13">
        <v>17125.259499999993</v>
      </c>
      <c r="BL12" s="13">
        <v>16013.619320000003</v>
      </c>
      <c r="BM12" s="13">
        <v>533291.9999999994</v>
      </c>
      <c r="BN12" s="13">
        <v>81072.99999999984</v>
      </c>
      <c r="BO12" s="13">
        <v>19039067.213880025</v>
      </c>
      <c r="BP12" s="13">
        <v>1510371.7726000012</v>
      </c>
      <c r="BQ12" s="13">
        <v>18812590.542430017</v>
      </c>
      <c r="BR12" s="13">
        <v>1472757.4115500015</v>
      </c>
      <c r="BS12" s="13">
        <v>188865.83065999977</v>
      </c>
      <c r="BU12" s="3"/>
      <c r="BV12" s="3"/>
      <c r="BW12" s="3"/>
      <c r="BX12" s="3"/>
      <c r="BY12" s="3"/>
    </row>
    <row r="13" spans="1:71" s="3" customFormat="1" ht="15.75" customHeight="1">
      <c r="A13" s="6" t="s">
        <v>13</v>
      </c>
      <c r="B13" s="12">
        <v>1006</v>
      </c>
      <c r="C13" s="12">
        <v>456</v>
      </c>
      <c r="D13" s="12">
        <v>17791.818090000004</v>
      </c>
      <c r="E13" s="12">
        <v>5377.5842</v>
      </c>
      <c r="F13" s="12">
        <v>17228.70243</v>
      </c>
      <c r="G13" s="12">
        <v>5101.9547</v>
      </c>
      <c r="H13" s="12">
        <v>287.48616</v>
      </c>
      <c r="I13" s="12">
        <v>2385</v>
      </c>
      <c r="J13" s="12">
        <v>1375</v>
      </c>
      <c r="K13" s="12">
        <v>83526.05677</v>
      </c>
      <c r="L13" s="12">
        <v>29498.873369999998</v>
      </c>
      <c r="M13" s="12">
        <v>82406.34169</v>
      </c>
      <c r="N13" s="12">
        <v>28817.97729</v>
      </c>
      <c r="O13" s="12">
        <v>438.819</v>
      </c>
      <c r="P13" s="12">
        <v>3497</v>
      </c>
      <c r="Q13" s="12">
        <v>589</v>
      </c>
      <c r="R13" s="12">
        <v>141555.11304</v>
      </c>
      <c r="S13" s="12">
        <v>12679.37764</v>
      </c>
      <c r="T13" s="12">
        <v>139951.36203999998</v>
      </c>
      <c r="U13" s="12">
        <v>12378.04664</v>
      </c>
      <c r="V13" s="12">
        <v>1302.42</v>
      </c>
      <c r="W13" s="12">
        <v>6076</v>
      </c>
      <c r="X13" s="12">
        <v>897</v>
      </c>
      <c r="Y13" s="12">
        <v>278496.93733999995</v>
      </c>
      <c r="Z13" s="12">
        <v>22124.1178</v>
      </c>
      <c r="AA13" s="12">
        <v>275554.06034</v>
      </c>
      <c r="AB13" s="12">
        <v>21572.5128</v>
      </c>
      <c r="AC13" s="12">
        <v>2392.353</v>
      </c>
      <c r="AD13" s="12">
        <v>7984</v>
      </c>
      <c r="AE13" s="12">
        <v>1248</v>
      </c>
      <c r="AF13" s="12">
        <v>329845.53150000004</v>
      </c>
      <c r="AG13" s="12">
        <v>22400.2294</v>
      </c>
      <c r="AH13" s="12">
        <v>326268.33949999994</v>
      </c>
      <c r="AI13" s="12">
        <v>21823.359400000005</v>
      </c>
      <c r="AJ13" s="12">
        <v>3000.594</v>
      </c>
      <c r="AK13" s="12">
        <v>16868</v>
      </c>
      <c r="AL13" s="12">
        <v>2208</v>
      </c>
      <c r="AM13" s="12">
        <v>641306.6077</v>
      </c>
      <c r="AN13" s="12">
        <v>52469.971199999985</v>
      </c>
      <c r="AO13" s="12">
        <v>633981.5557</v>
      </c>
      <c r="AP13" s="12">
        <v>51385.296200000004</v>
      </c>
      <c r="AQ13" s="12">
        <v>6241.251999999999</v>
      </c>
      <c r="AR13" s="12">
        <v>16426</v>
      </c>
      <c r="AS13" s="12">
        <v>1633</v>
      </c>
      <c r="AT13" s="12">
        <v>532771.1623</v>
      </c>
      <c r="AU13" s="12">
        <v>26578.499200000002</v>
      </c>
      <c r="AV13" s="12">
        <v>526099.2673</v>
      </c>
      <c r="AW13" s="12">
        <v>25804.9582</v>
      </c>
      <c r="AX13" s="12">
        <v>5898.354</v>
      </c>
      <c r="AY13" s="12">
        <v>11958</v>
      </c>
      <c r="AZ13" s="12">
        <v>727</v>
      </c>
      <c r="BA13" s="12">
        <v>474443.77784</v>
      </c>
      <c r="BB13" s="12">
        <v>7671.6282999999985</v>
      </c>
      <c r="BC13" s="12">
        <v>469362.60139999987</v>
      </c>
      <c r="BD13" s="12">
        <v>7410.422300000001</v>
      </c>
      <c r="BE13" s="12">
        <v>4820.17142</v>
      </c>
      <c r="BF13" s="12">
        <v>4591</v>
      </c>
      <c r="BG13" s="12">
        <v>240</v>
      </c>
      <c r="BH13" s="12">
        <v>173878.54418</v>
      </c>
      <c r="BI13" s="12">
        <v>1740.8008</v>
      </c>
      <c r="BJ13" s="12">
        <v>171917.949</v>
      </c>
      <c r="BK13" s="12">
        <v>1658.2828</v>
      </c>
      <c r="BL13" s="12">
        <v>1878.07718</v>
      </c>
      <c r="BM13" s="12">
        <v>70791</v>
      </c>
      <c r="BN13" s="12">
        <v>9373</v>
      </c>
      <c r="BO13" s="12">
        <v>2673615.5487600006</v>
      </c>
      <c r="BP13" s="12">
        <v>180541.08191000012</v>
      </c>
      <c r="BQ13" s="12">
        <v>2642770.179399999</v>
      </c>
      <c r="BR13" s="12">
        <v>175952.8103299999</v>
      </c>
      <c r="BS13" s="12">
        <v>26259.526759999997</v>
      </c>
    </row>
    <row r="14" spans="1:71" s="3" customFormat="1" ht="15.75" customHeight="1">
      <c r="A14" s="6" t="s">
        <v>14</v>
      </c>
      <c r="B14" s="12">
        <v>558</v>
      </c>
      <c r="C14" s="12">
        <v>166</v>
      </c>
      <c r="D14" s="12">
        <v>8954.217579999999</v>
      </c>
      <c r="E14" s="12">
        <v>3432.09398</v>
      </c>
      <c r="F14" s="12">
        <v>8582.79265</v>
      </c>
      <c r="G14" s="12">
        <v>3306.44065</v>
      </c>
      <c r="H14" s="12">
        <v>245.52</v>
      </c>
      <c r="I14" s="12">
        <v>1631</v>
      </c>
      <c r="J14" s="12">
        <v>829</v>
      </c>
      <c r="K14" s="12">
        <v>71454.51559999998</v>
      </c>
      <c r="L14" s="12">
        <v>23499.197600000003</v>
      </c>
      <c r="M14" s="12">
        <v>70652.9541</v>
      </c>
      <c r="N14" s="12">
        <v>23089.4311</v>
      </c>
      <c r="O14" s="12">
        <v>391.837</v>
      </c>
      <c r="P14" s="12">
        <v>2718</v>
      </c>
      <c r="Q14" s="12">
        <v>357</v>
      </c>
      <c r="R14" s="12">
        <v>100474.62270000002</v>
      </c>
      <c r="S14" s="12">
        <v>6066.834000000001</v>
      </c>
      <c r="T14" s="12">
        <v>99237.93269999999</v>
      </c>
      <c r="U14" s="12">
        <v>5867.37</v>
      </c>
      <c r="V14" s="12">
        <v>1037.226</v>
      </c>
      <c r="W14" s="12">
        <v>4614</v>
      </c>
      <c r="X14" s="12">
        <v>561</v>
      </c>
      <c r="Y14" s="12">
        <v>204186.40469999996</v>
      </c>
      <c r="Z14" s="12">
        <v>9400.3638</v>
      </c>
      <c r="AA14" s="12">
        <v>201995.89893999998</v>
      </c>
      <c r="AB14" s="12">
        <v>9076.243800000002</v>
      </c>
      <c r="AC14" s="12">
        <v>1866.3857600000001</v>
      </c>
      <c r="AD14" s="12">
        <v>6405</v>
      </c>
      <c r="AE14" s="12">
        <v>732</v>
      </c>
      <c r="AF14" s="12">
        <v>249643.8210999999</v>
      </c>
      <c r="AG14" s="12">
        <v>14594.5215</v>
      </c>
      <c r="AH14" s="12">
        <v>246688.40309999997</v>
      </c>
      <c r="AI14" s="12">
        <v>14238.2325</v>
      </c>
      <c r="AJ14" s="12">
        <v>2599.129</v>
      </c>
      <c r="AK14" s="12">
        <v>11618</v>
      </c>
      <c r="AL14" s="12">
        <v>1477</v>
      </c>
      <c r="AM14" s="12">
        <v>482503.35774</v>
      </c>
      <c r="AN14" s="12">
        <v>45746.60390000001</v>
      </c>
      <c r="AO14" s="12">
        <v>477004.41374</v>
      </c>
      <c r="AP14" s="12">
        <v>44996.7479</v>
      </c>
      <c r="AQ14" s="12">
        <v>4748.267</v>
      </c>
      <c r="AR14" s="12">
        <v>11639</v>
      </c>
      <c r="AS14" s="12">
        <v>838</v>
      </c>
      <c r="AT14" s="12">
        <v>423375.0895</v>
      </c>
      <c r="AU14" s="12">
        <v>17565.5108</v>
      </c>
      <c r="AV14" s="12">
        <v>418327.04659999994</v>
      </c>
      <c r="AW14" s="12">
        <v>17157.040800000002</v>
      </c>
      <c r="AX14" s="12">
        <v>4637.041</v>
      </c>
      <c r="AY14" s="12">
        <v>9289</v>
      </c>
      <c r="AZ14" s="12">
        <v>455</v>
      </c>
      <c r="BA14" s="12">
        <v>309813.3522999999</v>
      </c>
      <c r="BB14" s="12">
        <v>7381.0316</v>
      </c>
      <c r="BC14" s="12">
        <v>305981.02629999997</v>
      </c>
      <c r="BD14" s="12">
        <v>7160.1016</v>
      </c>
      <c r="BE14" s="12">
        <v>3611.396</v>
      </c>
      <c r="BF14" s="12">
        <v>4063</v>
      </c>
      <c r="BG14" s="12">
        <v>64</v>
      </c>
      <c r="BH14" s="12">
        <v>118027.3501</v>
      </c>
      <c r="BI14" s="12">
        <v>515.684</v>
      </c>
      <c r="BJ14" s="12">
        <v>116506.8621</v>
      </c>
      <c r="BK14" s="12">
        <v>491.978</v>
      </c>
      <c r="BL14" s="12">
        <v>1495.082</v>
      </c>
      <c r="BM14" s="12">
        <v>52535</v>
      </c>
      <c r="BN14" s="12">
        <v>5479</v>
      </c>
      <c r="BO14" s="12">
        <v>1968432.73132</v>
      </c>
      <c r="BP14" s="12">
        <v>128201.84118000006</v>
      </c>
      <c r="BQ14" s="12">
        <v>1944977.3302299995</v>
      </c>
      <c r="BR14" s="12">
        <v>125383.58634999997</v>
      </c>
      <c r="BS14" s="12">
        <v>20631.883759999986</v>
      </c>
    </row>
    <row r="15" spans="1:71" s="3" customFormat="1" ht="15.75" customHeight="1">
      <c r="A15" s="6" t="s">
        <v>15</v>
      </c>
      <c r="B15" s="12">
        <v>746</v>
      </c>
      <c r="C15" s="12">
        <v>293</v>
      </c>
      <c r="D15" s="12">
        <v>10990.15755</v>
      </c>
      <c r="E15" s="12">
        <v>1392.58735</v>
      </c>
      <c r="F15" s="12">
        <v>10496.760149999996</v>
      </c>
      <c r="G15" s="12">
        <v>1224.92795</v>
      </c>
      <c r="H15" s="12">
        <v>325.738</v>
      </c>
      <c r="I15" s="12">
        <v>1784</v>
      </c>
      <c r="J15" s="12">
        <v>1143</v>
      </c>
      <c r="K15" s="12">
        <v>70978.83889</v>
      </c>
      <c r="L15" s="12">
        <v>17309.007490000004</v>
      </c>
      <c r="M15" s="12">
        <v>70054.78763</v>
      </c>
      <c r="N15" s="12">
        <v>16699.755230000002</v>
      </c>
      <c r="O15" s="12">
        <v>314.799</v>
      </c>
      <c r="P15" s="12">
        <v>3238</v>
      </c>
      <c r="Q15" s="12">
        <v>708</v>
      </c>
      <c r="R15" s="12">
        <v>106001.24580000003</v>
      </c>
      <c r="S15" s="12">
        <v>16103.1418</v>
      </c>
      <c r="T15" s="12">
        <v>104554.95155000004</v>
      </c>
      <c r="U15" s="12">
        <v>15702.002550000003</v>
      </c>
      <c r="V15" s="12">
        <v>1044.305</v>
      </c>
      <c r="W15" s="12">
        <v>5004</v>
      </c>
      <c r="X15" s="12">
        <v>1012</v>
      </c>
      <c r="Y15" s="12">
        <v>172675.121</v>
      </c>
      <c r="Z15" s="12">
        <v>21379.57220000001</v>
      </c>
      <c r="AA15" s="12">
        <v>170304.36739</v>
      </c>
      <c r="AB15" s="12">
        <v>20731.169950000007</v>
      </c>
      <c r="AC15" s="12">
        <v>1721.5013600000002</v>
      </c>
      <c r="AD15" s="12">
        <v>6850</v>
      </c>
      <c r="AE15" s="12">
        <v>1138</v>
      </c>
      <c r="AF15" s="12">
        <v>269092.61419000005</v>
      </c>
      <c r="AG15" s="12">
        <v>21429.66574</v>
      </c>
      <c r="AH15" s="12">
        <v>266053.95892999996</v>
      </c>
      <c r="AI15" s="12">
        <v>20822.025080000007</v>
      </c>
      <c r="AJ15" s="12">
        <v>2430.364</v>
      </c>
      <c r="AK15" s="12">
        <v>13380</v>
      </c>
      <c r="AL15" s="12">
        <v>2217</v>
      </c>
      <c r="AM15" s="12">
        <v>427296.24609999993</v>
      </c>
      <c r="AN15" s="12">
        <v>32959.5068</v>
      </c>
      <c r="AO15" s="12">
        <v>421712.0131</v>
      </c>
      <c r="AP15" s="12">
        <v>32011.8868</v>
      </c>
      <c r="AQ15" s="12">
        <v>4636.613</v>
      </c>
      <c r="AR15" s="12">
        <v>14103</v>
      </c>
      <c r="AS15" s="12">
        <v>1721</v>
      </c>
      <c r="AT15" s="12">
        <v>431399.85939999996</v>
      </c>
      <c r="AU15" s="12">
        <v>25045.329800000003</v>
      </c>
      <c r="AV15" s="12">
        <v>425841.59504000004</v>
      </c>
      <c r="AW15" s="12">
        <v>24304.207799999996</v>
      </c>
      <c r="AX15" s="12">
        <v>4816.752</v>
      </c>
      <c r="AY15" s="12">
        <v>10266</v>
      </c>
      <c r="AZ15" s="12">
        <v>418</v>
      </c>
      <c r="BA15" s="12">
        <v>371167.3665999999</v>
      </c>
      <c r="BB15" s="12">
        <v>3675.5953999999997</v>
      </c>
      <c r="BC15" s="12">
        <v>367010.83339000004</v>
      </c>
      <c r="BD15" s="12">
        <v>3534.6214</v>
      </c>
      <c r="BE15" s="12">
        <v>4014.70921</v>
      </c>
      <c r="BF15" s="12">
        <v>4430</v>
      </c>
      <c r="BG15" s="12">
        <v>60</v>
      </c>
      <c r="BH15" s="12">
        <v>153440.13600000003</v>
      </c>
      <c r="BI15" s="12">
        <v>333.6254</v>
      </c>
      <c r="BJ15" s="12">
        <v>151610.555</v>
      </c>
      <c r="BK15" s="12">
        <v>312.8124</v>
      </c>
      <c r="BL15" s="12">
        <v>1808.768</v>
      </c>
      <c r="BM15" s="12">
        <v>59801</v>
      </c>
      <c r="BN15" s="12">
        <v>8710</v>
      </c>
      <c r="BO15" s="12">
        <v>2013041.585530001</v>
      </c>
      <c r="BP15" s="12">
        <v>139628.03197999994</v>
      </c>
      <c r="BQ15" s="12">
        <v>1987639.8221800001</v>
      </c>
      <c r="BR15" s="12">
        <v>135343.40916</v>
      </c>
      <c r="BS15" s="12">
        <v>21113.549570000003</v>
      </c>
    </row>
    <row r="16" spans="1:77" s="8" customFormat="1" ht="15.75" customHeight="1">
      <c r="A16" s="7" t="s">
        <v>12</v>
      </c>
      <c r="B16" s="13">
        <v>2310</v>
      </c>
      <c r="C16" s="13">
        <v>915</v>
      </c>
      <c r="D16" s="13">
        <v>37736.19322</v>
      </c>
      <c r="E16" s="13">
        <v>10202.265529999997</v>
      </c>
      <c r="F16" s="13">
        <v>36308.25523</v>
      </c>
      <c r="G16" s="13">
        <v>9633.323299999996</v>
      </c>
      <c r="H16" s="13">
        <v>858.7441600000001</v>
      </c>
      <c r="I16" s="13">
        <v>5800</v>
      </c>
      <c r="J16" s="13">
        <v>3347</v>
      </c>
      <c r="K16" s="13">
        <v>225959.41125999996</v>
      </c>
      <c r="L16" s="13">
        <v>70307.07845999998</v>
      </c>
      <c r="M16" s="13">
        <v>223114.0834200001</v>
      </c>
      <c r="N16" s="13">
        <v>68607.16362</v>
      </c>
      <c r="O16" s="13">
        <v>1145.455</v>
      </c>
      <c r="P16" s="13">
        <v>9453</v>
      </c>
      <c r="Q16" s="13">
        <v>1654</v>
      </c>
      <c r="R16" s="13">
        <v>348030.9815399999</v>
      </c>
      <c r="S16" s="13">
        <v>34849.35344000002</v>
      </c>
      <c r="T16" s="13">
        <v>343744.24629</v>
      </c>
      <c r="U16" s="13">
        <v>33947.41919000001</v>
      </c>
      <c r="V16" s="13">
        <v>3383.951</v>
      </c>
      <c r="W16" s="13">
        <v>15694</v>
      </c>
      <c r="X16" s="13">
        <v>2470</v>
      </c>
      <c r="Y16" s="13">
        <v>655358.4630399998</v>
      </c>
      <c r="Z16" s="13">
        <v>52904.0538</v>
      </c>
      <c r="AA16" s="13">
        <v>647854.3266700001</v>
      </c>
      <c r="AB16" s="13">
        <v>51379.926550000004</v>
      </c>
      <c r="AC16" s="13">
        <v>5980.2401199999995</v>
      </c>
      <c r="AD16" s="13">
        <v>21239</v>
      </c>
      <c r="AE16" s="13">
        <v>3118</v>
      </c>
      <c r="AF16" s="13">
        <v>848581.9667900001</v>
      </c>
      <c r="AG16" s="13">
        <v>58424.41663999999</v>
      </c>
      <c r="AH16" s="13">
        <v>839010.7015300001</v>
      </c>
      <c r="AI16" s="13">
        <v>56883.616980000006</v>
      </c>
      <c r="AJ16" s="13">
        <v>8030.087000000001</v>
      </c>
      <c r="AK16" s="13">
        <v>41866</v>
      </c>
      <c r="AL16" s="13">
        <v>5902</v>
      </c>
      <c r="AM16" s="13">
        <v>1551106.2115400003</v>
      </c>
      <c r="AN16" s="13">
        <v>131176.08189999996</v>
      </c>
      <c r="AO16" s="13">
        <v>1532697.9825400002</v>
      </c>
      <c r="AP16" s="13">
        <v>128393.93089999999</v>
      </c>
      <c r="AQ16" s="13">
        <v>15626.132000000007</v>
      </c>
      <c r="AR16" s="13">
        <v>42168</v>
      </c>
      <c r="AS16" s="13">
        <v>4192</v>
      </c>
      <c r="AT16" s="13">
        <v>1387546.1111999997</v>
      </c>
      <c r="AU16" s="13">
        <v>69189.3398</v>
      </c>
      <c r="AV16" s="13">
        <v>1370267.9089400005</v>
      </c>
      <c r="AW16" s="13">
        <v>67266.2068</v>
      </c>
      <c r="AX16" s="13">
        <v>15352.147000000003</v>
      </c>
      <c r="AY16" s="13">
        <v>31513</v>
      </c>
      <c r="AZ16" s="13">
        <v>1600</v>
      </c>
      <c r="BA16" s="13">
        <v>1155424.4967399999</v>
      </c>
      <c r="BB16" s="13">
        <v>18728.255299999993</v>
      </c>
      <c r="BC16" s="13">
        <v>1142354.4610900003</v>
      </c>
      <c r="BD16" s="13">
        <v>18105.145299999993</v>
      </c>
      <c r="BE16" s="13">
        <v>12446.276629999998</v>
      </c>
      <c r="BF16" s="13">
        <v>13084</v>
      </c>
      <c r="BG16" s="13">
        <v>364</v>
      </c>
      <c r="BH16" s="13">
        <v>445346.03027999983</v>
      </c>
      <c r="BI16" s="13">
        <v>2590.1102</v>
      </c>
      <c r="BJ16" s="13">
        <v>440035.3660999999</v>
      </c>
      <c r="BK16" s="13">
        <v>2463.0732000000003</v>
      </c>
      <c r="BL16" s="13">
        <v>5181.92718</v>
      </c>
      <c r="BM16" s="13">
        <v>183127</v>
      </c>
      <c r="BN16" s="13">
        <v>23562</v>
      </c>
      <c r="BO16" s="13">
        <v>6655089.865610001</v>
      </c>
      <c r="BP16" s="13">
        <v>448370.95506999985</v>
      </c>
      <c r="BQ16" s="13">
        <v>6575387.331809998</v>
      </c>
      <c r="BR16" s="13">
        <v>436679.8058399998</v>
      </c>
      <c r="BS16" s="13">
        <v>68004.96009000011</v>
      </c>
      <c r="BU16" s="3"/>
      <c r="BV16" s="3"/>
      <c r="BW16" s="3"/>
      <c r="BX16" s="3"/>
      <c r="BY16" s="3"/>
    </row>
    <row r="17" spans="1:71" s="3" customFormat="1" ht="15.75" customHeight="1">
      <c r="A17" s="6" t="s">
        <v>17</v>
      </c>
      <c r="B17" s="12">
        <v>1206</v>
      </c>
      <c r="C17" s="12">
        <v>519</v>
      </c>
      <c r="D17" s="12">
        <v>31309.095999999994</v>
      </c>
      <c r="E17" s="12">
        <v>12437.377600000005</v>
      </c>
      <c r="F17" s="12">
        <v>30433.768700000004</v>
      </c>
      <c r="G17" s="12">
        <v>12014.569300000001</v>
      </c>
      <c r="H17" s="12">
        <v>452.519</v>
      </c>
      <c r="I17" s="12">
        <v>2196</v>
      </c>
      <c r="J17" s="12">
        <v>1038</v>
      </c>
      <c r="K17" s="12">
        <v>141613.56518000003</v>
      </c>
      <c r="L17" s="12">
        <v>49635.55830000001</v>
      </c>
      <c r="M17" s="12">
        <v>140342.34074000004</v>
      </c>
      <c r="N17" s="12">
        <v>48994.870299999995</v>
      </c>
      <c r="O17" s="12">
        <v>630.96844</v>
      </c>
      <c r="P17" s="12">
        <v>4422</v>
      </c>
      <c r="Q17" s="12">
        <v>921</v>
      </c>
      <c r="R17" s="12">
        <v>147995.41460000002</v>
      </c>
      <c r="S17" s="12">
        <v>27393.528</v>
      </c>
      <c r="T17" s="12">
        <v>146074.8711</v>
      </c>
      <c r="U17" s="12">
        <v>26889.4646</v>
      </c>
      <c r="V17" s="12">
        <v>1421.214</v>
      </c>
      <c r="W17" s="12">
        <v>8603</v>
      </c>
      <c r="X17" s="12">
        <v>1716</v>
      </c>
      <c r="Y17" s="12">
        <v>352996.66549999994</v>
      </c>
      <c r="Z17" s="12">
        <v>45329.31023</v>
      </c>
      <c r="AA17" s="12">
        <v>349003.28538</v>
      </c>
      <c r="AB17" s="12">
        <v>44319.022390000006</v>
      </c>
      <c r="AC17" s="12">
        <v>2998.1961</v>
      </c>
      <c r="AD17" s="12">
        <v>8072</v>
      </c>
      <c r="AE17" s="12">
        <v>1448</v>
      </c>
      <c r="AF17" s="12">
        <v>257924.15670999998</v>
      </c>
      <c r="AG17" s="12">
        <v>32307.883799999996</v>
      </c>
      <c r="AH17" s="12">
        <v>254651.52852000008</v>
      </c>
      <c r="AI17" s="12">
        <v>31495.224700000006</v>
      </c>
      <c r="AJ17" s="12">
        <v>2460.56849</v>
      </c>
      <c r="AK17" s="12">
        <v>16589</v>
      </c>
      <c r="AL17" s="12">
        <v>3058</v>
      </c>
      <c r="AM17" s="12">
        <v>484868.2837400001</v>
      </c>
      <c r="AN17" s="12">
        <v>51830.01930000001</v>
      </c>
      <c r="AO17" s="12">
        <v>478014.28786</v>
      </c>
      <c r="AP17" s="12">
        <v>50354.52509999999</v>
      </c>
      <c r="AQ17" s="12">
        <v>5392.69018</v>
      </c>
      <c r="AR17" s="12">
        <v>17053</v>
      </c>
      <c r="AS17" s="12">
        <v>2606</v>
      </c>
      <c r="AT17" s="12">
        <v>469455.2838000001</v>
      </c>
      <c r="AU17" s="12">
        <v>34888.4772</v>
      </c>
      <c r="AV17" s="12">
        <v>462673.9161600001</v>
      </c>
      <c r="AW17" s="12">
        <v>33715.19624000001</v>
      </c>
      <c r="AX17" s="12">
        <v>5618.405000000001</v>
      </c>
      <c r="AY17" s="12">
        <v>11566</v>
      </c>
      <c r="AZ17" s="12">
        <v>596</v>
      </c>
      <c r="BA17" s="12">
        <v>398213.95911</v>
      </c>
      <c r="BB17" s="12">
        <v>7526.6201999999985</v>
      </c>
      <c r="BC17" s="12">
        <v>393399.08768000006</v>
      </c>
      <c r="BD17" s="12">
        <v>7285.688200000001</v>
      </c>
      <c r="BE17" s="12">
        <v>4570.53943</v>
      </c>
      <c r="BF17" s="12">
        <v>5833</v>
      </c>
      <c r="BG17" s="12">
        <v>123</v>
      </c>
      <c r="BH17" s="12">
        <v>182181.37029999995</v>
      </c>
      <c r="BI17" s="12">
        <v>912.5478</v>
      </c>
      <c r="BJ17" s="12">
        <v>179741.5683</v>
      </c>
      <c r="BK17" s="12">
        <v>881.3038</v>
      </c>
      <c r="BL17" s="12">
        <v>2408.558</v>
      </c>
      <c r="BM17" s="12">
        <v>75540</v>
      </c>
      <c r="BN17" s="12">
        <v>12025</v>
      </c>
      <c r="BO17" s="12">
        <v>2466557.7949400027</v>
      </c>
      <c r="BP17" s="12">
        <v>262261.3224299999</v>
      </c>
      <c r="BQ17" s="12">
        <v>2434334.6544399983</v>
      </c>
      <c r="BR17" s="12">
        <v>255949.86463000032</v>
      </c>
      <c r="BS17" s="12">
        <v>25953.65864</v>
      </c>
    </row>
    <row r="18" spans="1:71" s="3" customFormat="1" ht="15.75" customHeight="1">
      <c r="A18" s="6" t="s">
        <v>18</v>
      </c>
      <c r="B18" s="12">
        <v>843</v>
      </c>
      <c r="C18" s="12">
        <v>322</v>
      </c>
      <c r="D18" s="12">
        <v>9249.6753</v>
      </c>
      <c r="E18" s="12">
        <v>5203.9105</v>
      </c>
      <c r="F18" s="12">
        <v>8612.2128</v>
      </c>
      <c r="G18" s="12">
        <v>4958.199</v>
      </c>
      <c r="H18" s="12">
        <v>391.751</v>
      </c>
      <c r="I18" s="12">
        <v>1150</v>
      </c>
      <c r="J18" s="12">
        <v>671</v>
      </c>
      <c r="K18" s="12">
        <v>48485.09856</v>
      </c>
      <c r="L18" s="12">
        <v>8243.961940000001</v>
      </c>
      <c r="M18" s="12">
        <v>47871.597740000005</v>
      </c>
      <c r="N18" s="12">
        <v>7874.164120000001</v>
      </c>
      <c r="O18" s="12">
        <v>243.592</v>
      </c>
      <c r="P18" s="12">
        <v>2877</v>
      </c>
      <c r="Q18" s="12">
        <v>640</v>
      </c>
      <c r="R18" s="12">
        <v>105082.1554</v>
      </c>
      <c r="S18" s="12">
        <v>12335.597000000002</v>
      </c>
      <c r="T18" s="12">
        <v>103941.65239999999</v>
      </c>
      <c r="U18" s="12">
        <v>12009.603</v>
      </c>
      <c r="V18" s="12">
        <v>814.509</v>
      </c>
      <c r="W18" s="12">
        <v>5167</v>
      </c>
      <c r="X18" s="12">
        <v>1158</v>
      </c>
      <c r="Y18" s="12">
        <v>182844.13660000003</v>
      </c>
      <c r="Z18" s="12">
        <v>21783.750399999997</v>
      </c>
      <c r="AA18" s="12">
        <v>180619.8056</v>
      </c>
      <c r="AB18" s="12">
        <v>21198.544400000002</v>
      </c>
      <c r="AC18" s="12">
        <v>1639.267</v>
      </c>
      <c r="AD18" s="12">
        <v>7598</v>
      </c>
      <c r="AE18" s="12">
        <v>1173</v>
      </c>
      <c r="AF18" s="12">
        <v>249813.3243</v>
      </c>
      <c r="AG18" s="12">
        <v>20536.392799999998</v>
      </c>
      <c r="AH18" s="12">
        <v>246834.2069</v>
      </c>
      <c r="AI18" s="12">
        <v>20005.123799999998</v>
      </c>
      <c r="AJ18" s="12">
        <v>2446.9984</v>
      </c>
      <c r="AK18" s="12">
        <v>14189</v>
      </c>
      <c r="AL18" s="12">
        <v>2438</v>
      </c>
      <c r="AM18" s="12">
        <v>429053.91157999996</v>
      </c>
      <c r="AN18" s="12">
        <v>37478.83290000001</v>
      </c>
      <c r="AO18" s="12">
        <v>423634.68547999987</v>
      </c>
      <c r="AP18" s="12">
        <v>36424.9689</v>
      </c>
      <c r="AQ18" s="12">
        <v>4365.237</v>
      </c>
      <c r="AR18" s="12">
        <v>15644</v>
      </c>
      <c r="AS18" s="12">
        <v>2128</v>
      </c>
      <c r="AT18" s="12">
        <v>457703.0069199999</v>
      </c>
      <c r="AU18" s="12">
        <v>31890.599599999998</v>
      </c>
      <c r="AV18" s="12">
        <v>452140.44115999993</v>
      </c>
      <c r="AW18" s="12">
        <v>31061.849599999994</v>
      </c>
      <c r="AX18" s="12">
        <v>4732.33076</v>
      </c>
      <c r="AY18" s="12">
        <v>9943</v>
      </c>
      <c r="AZ18" s="12">
        <v>406</v>
      </c>
      <c r="BA18" s="12">
        <v>298498.68129999994</v>
      </c>
      <c r="BB18" s="12">
        <v>3366.1407999999997</v>
      </c>
      <c r="BC18" s="12">
        <v>295140.7092999999</v>
      </c>
      <c r="BD18" s="12">
        <v>3245.8948</v>
      </c>
      <c r="BE18" s="12">
        <v>3237.091</v>
      </c>
      <c r="BF18" s="12">
        <v>3413</v>
      </c>
      <c r="BG18" s="12">
        <v>62</v>
      </c>
      <c r="BH18" s="12">
        <v>106093.5312</v>
      </c>
      <c r="BI18" s="12">
        <v>697.4531999999999</v>
      </c>
      <c r="BJ18" s="12">
        <v>104759.3432</v>
      </c>
      <c r="BK18" s="12">
        <v>682.6242</v>
      </c>
      <c r="BL18" s="12">
        <v>1319.359</v>
      </c>
      <c r="BM18" s="12">
        <v>60824</v>
      </c>
      <c r="BN18" s="12">
        <v>8998</v>
      </c>
      <c r="BO18" s="12">
        <v>1886823.521160001</v>
      </c>
      <c r="BP18" s="12">
        <v>141536.63913999996</v>
      </c>
      <c r="BQ18" s="12">
        <v>1863554.6545799996</v>
      </c>
      <c r="BR18" s="12">
        <v>137460.9718199999</v>
      </c>
      <c r="BS18" s="12">
        <v>19190.13515999999</v>
      </c>
    </row>
    <row r="19" spans="1:71" s="3" customFormat="1" ht="15.75" customHeight="1">
      <c r="A19" s="6" t="s">
        <v>19</v>
      </c>
      <c r="B19" s="12">
        <v>590</v>
      </c>
      <c r="C19" s="12">
        <v>316</v>
      </c>
      <c r="D19" s="12">
        <v>9007.582800000002</v>
      </c>
      <c r="E19" s="12">
        <v>5172.7208</v>
      </c>
      <c r="F19" s="12">
        <v>8517.79155</v>
      </c>
      <c r="G19" s="12">
        <v>4891.42955</v>
      </c>
      <c r="H19" s="12">
        <v>208.5</v>
      </c>
      <c r="I19" s="12">
        <v>1357</v>
      </c>
      <c r="J19" s="12">
        <v>630</v>
      </c>
      <c r="K19" s="12">
        <v>33876.7676</v>
      </c>
      <c r="L19" s="12">
        <v>9114.237399999998</v>
      </c>
      <c r="M19" s="12">
        <v>33189.937600000005</v>
      </c>
      <c r="N19" s="12">
        <v>8771.1024</v>
      </c>
      <c r="O19" s="12">
        <v>343.695</v>
      </c>
      <c r="P19" s="12">
        <v>2088</v>
      </c>
      <c r="Q19" s="12">
        <v>375</v>
      </c>
      <c r="R19" s="12">
        <v>78204.1692</v>
      </c>
      <c r="S19" s="12">
        <v>4557.9702</v>
      </c>
      <c r="T19" s="12">
        <v>77119.1522</v>
      </c>
      <c r="U19" s="12">
        <v>4305.733200000001</v>
      </c>
      <c r="V19" s="12">
        <v>832.78</v>
      </c>
      <c r="W19" s="12">
        <v>3829</v>
      </c>
      <c r="X19" s="12">
        <v>658</v>
      </c>
      <c r="Y19" s="12">
        <v>184105.86706999995</v>
      </c>
      <c r="Z19" s="12">
        <v>17639.279899999994</v>
      </c>
      <c r="AA19" s="12">
        <v>182040.86706999998</v>
      </c>
      <c r="AB19" s="12">
        <v>17148.250399999997</v>
      </c>
      <c r="AC19" s="12">
        <v>1573.9705</v>
      </c>
      <c r="AD19" s="12">
        <v>4373</v>
      </c>
      <c r="AE19" s="12">
        <v>785</v>
      </c>
      <c r="AF19" s="12">
        <v>213806.6219</v>
      </c>
      <c r="AG19" s="12">
        <v>20368.691999999992</v>
      </c>
      <c r="AH19" s="12">
        <v>211266.29873999997</v>
      </c>
      <c r="AI19" s="12">
        <v>19737.058</v>
      </c>
      <c r="AJ19" s="12">
        <v>1908.29</v>
      </c>
      <c r="AK19" s="12">
        <v>9719</v>
      </c>
      <c r="AL19" s="12">
        <v>2120</v>
      </c>
      <c r="AM19" s="12">
        <v>399532.73338</v>
      </c>
      <c r="AN19" s="12">
        <v>53584.474579999995</v>
      </c>
      <c r="AO19" s="12">
        <v>394694.12338000006</v>
      </c>
      <c r="AP19" s="12">
        <v>52348.830579999994</v>
      </c>
      <c r="AQ19" s="12">
        <v>3602.116</v>
      </c>
      <c r="AR19" s="12">
        <v>10380</v>
      </c>
      <c r="AS19" s="12">
        <v>1535</v>
      </c>
      <c r="AT19" s="12">
        <v>328646.98533</v>
      </c>
      <c r="AU19" s="12">
        <v>24305.721999999998</v>
      </c>
      <c r="AV19" s="12">
        <v>323920.93537</v>
      </c>
      <c r="AW19" s="12">
        <v>23563.451999999994</v>
      </c>
      <c r="AX19" s="12">
        <v>3983.77996</v>
      </c>
      <c r="AY19" s="12">
        <v>7008</v>
      </c>
      <c r="AZ19" s="12">
        <v>370</v>
      </c>
      <c r="BA19" s="12">
        <v>243261.8656</v>
      </c>
      <c r="BB19" s="12">
        <v>5112.7074</v>
      </c>
      <c r="BC19" s="12">
        <v>240021.3846</v>
      </c>
      <c r="BD19" s="12">
        <v>4925.3594</v>
      </c>
      <c r="BE19" s="12">
        <v>3053.133</v>
      </c>
      <c r="BF19" s="12">
        <v>2962</v>
      </c>
      <c r="BG19" s="12">
        <v>63</v>
      </c>
      <c r="BH19" s="12">
        <v>110539.37599999999</v>
      </c>
      <c r="BI19" s="12">
        <v>436.889</v>
      </c>
      <c r="BJ19" s="12">
        <v>109211.62200000002</v>
      </c>
      <c r="BK19" s="12">
        <v>417.389</v>
      </c>
      <c r="BL19" s="12">
        <v>1308.254</v>
      </c>
      <c r="BM19" s="12">
        <v>42306</v>
      </c>
      <c r="BN19" s="12">
        <v>6852</v>
      </c>
      <c r="BO19" s="12">
        <v>1600981.9688799998</v>
      </c>
      <c r="BP19" s="12">
        <v>140292.69328000004</v>
      </c>
      <c r="BQ19" s="12">
        <v>1579982.1125099997</v>
      </c>
      <c r="BR19" s="12">
        <v>136108.60453000007</v>
      </c>
      <c r="BS19" s="12">
        <v>16814.518460000014</v>
      </c>
    </row>
    <row r="20" spans="1:77" s="8" customFormat="1" ht="15.75" customHeight="1">
      <c r="A20" s="7" t="s">
        <v>16</v>
      </c>
      <c r="B20" s="13">
        <v>2639</v>
      </c>
      <c r="C20" s="13">
        <v>1157</v>
      </c>
      <c r="D20" s="13">
        <v>49566.3541</v>
      </c>
      <c r="E20" s="13">
        <v>22814.0089</v>
      </c>
      <c r="F20" s="13">
        <v>47563.77305</v>
      </c>
      <c r="G20" s="13">
        <v>21864.197849999997</v>
      </c>
      <c r="H20" s="13">
        <v>1052.77</v>
      </c>
      <c r="I20" s="13">
        <v>4703</v>
      </c>
      <c r="J20" s="13">
        <v>2339</v>
      </c>
      <c r="K20" s="13">
        <v>223975.43133999995</v>
      </c>
      <c r="L20" s="13">
        <v>66993.75763999998</v>
      </c>
      <c r="M20" s="13">
        <v>221403.87607999987</v>
      </c>
      <c r="N20" s="13">
        <v>65640.13682000001</v>
      </c>
      <c r="O20" s="13">
        <v>1218.25544</v>
      </c>
      <c r="P20" s="13">
        <v>9387</v>
      </c>
      <c r="Q20" s="13">
        <v>1936</v>
      </c>
      <c r="R20" s="13">
        <v>331281.7392</v>
      </c>
      <c r="S20" s="13">
        <v>44287.095199999996</v>
      </c>
      <c r="T20" s="13">
        <v>327135.67569999996</v>
      </c>
      <c r="U20" s="13">
        <v>43204.800800000005</v>
      </c>
      <c r="V20" s="13">
        <v>3068.503</v>
      </c>
      <c r="W20" s="13">
        <v>17599</v>
      </c>
      <c r="X20" s="13">
        <v>3532</v>
      </c>
      <c r="Y20" s="13">
        <v>719946.66917</v>
      </c>
      <c r="Z20" s="13">
        <v>84752.34052999999</v>
      </c>
      <c r="AA20" s="13">
        <v>711663.9580499999</v>
      </c>
      <c r="AB20" s="13">
        <v>82665.81718999999</v>
      </c>
      <c r="AC20" s="13">
        <v>6211.433599999998</v>
      </c>
      <c r="AD20" s="13">
        <v>20043</v>
      </c>
      <c r="AE20" s="13">
        <v>3406</v>
      </c>
      <c r="AF20" s="13">
        <v>721544.1029100002</v>
      </c>
      <c r="AG20" s="13">
        <v>73212.9686</v>
      </c>
      <c r="AH20" s="13">
        <v>712752.0341599998</v>
      </c>
      <c r="AI20" s="13">
        <v>71237.4065</v>
      </c>
      <c r="AJ20" s="13">
        <v>6815.856889999998</v>
      </c>
      <c r="AK20" s="13">
        <v>40497</v>
      </c>
      <c r="AL20" s="13">
        <v>7616</v>
      </c>
      <c r="AM20" s="13">
        <v>1313454.9286999998</v>
      </c>
      <c r="AN20" s="13">
        <v>142893.32678000012</v>
      </c>
      <c r="AO20" s="13">
        <v>1296343.0967199998</v>
      </c>
      <c r="AP20" s="13">
        <v>139128.32457999993</v>
      </c>
      <c r="AQ20" s="13">
        <v>13360.043180000002</v>
      </c>
      <c r="AR20" s="13">
        <v>43077</v>
      </c>
      <c r="AS20" s="13">
        <v>6269</v>
      </c>
      <c r="AT20" s="13">
        <v>1255805.2760500007</v>
      </c>
      <c r="AU20" s="13">
        <v>91084.7988</v>
      </c>
      <c r="AV20" s="13">
        <v>1238735.2926899998</v>
      </c>
      <c r="AW20" s="13">
        <v>88340.49784</v>
      </c>
      <c r="AX20" s="13">
        <v>14334.515719999998</v>
      </c>
      <c r="AY20" s="13">
        <v>28517</v>
      </c>
      <c r="AZ20" s="13">
        <v>1372</v>
      </c>
      <c r="BA20" s="13">
        <v>939974.5060100001</v>
      </c>
      <c r="BB20" s="13">
        <v>16005.468400000002</v>
      </c>
      <c r="BC20" s="13">
        <v>928561.1815799995</v>
      </c>
      <c r="BD20" s="13">
        <v>15456.942400000007</v>
      </c>
      <c r="BE20" s="13">
        <v>10860.763429999999</v>
      </c>
      <c r="BF20" s="13">
        <v>12208</v>
      </c>
      <c r="BG20" s="13">
        <v>248</v>
      </c>
      <c r="BH20" s="13">
        <v>398814.2775000001</v>
      </c>
      <c r="BI20" s="13">
        <v>2046.89</v>
      </c>
      <c r="BJ20" s="13">
        <v>393712.5335</v>
      </c>
      <c r="BK20" s="13">
        <v>1981.317</v>
      </c>
      <c r="BL20" s="13">
        <v>5036.171</v>
      </c>
      <c r="BM20" s="13">
        <v>178670</v>
      </c>
      <c r="BN20" s="13">
        <v>27875</v>
      </c>
      <c r="BO20" s="13">
        <v>5954363.284979997</v>
      </c>
      <c r="BP20" s="13">
        <v>544090.6548499995</v>
      </c>
      <c r="BQ20" s="13">
        <v>5877871.421530002</v>
      </c>
      <c r="BR20" s="13">
        <v>529519.4409800005</v>
      </c>
      <c r="BS20" s="13">
        <v>61958.31226000003</v>
      </c>
      <c r="BU20" s="3"/>
      <c r="BV20" s="3"/>
      <c r="BW20" s="3"/>
      <c r="BX20" s="3"/>
      <c r="BY20" s="3"/>
    </row>
    <row r="21" spans="1:71" s="3" customFormat="1" ht="15.75" customHeight="1">
      <c r="A21" s="6" t="s">
        <v>21</v>
      </c>
      <c r="B21" s="12">
        <v>991</v>
      </c>
      <c r="C21" s="12">
        <v>377</v>
      </c>
      <c r="D21" s="12">
        <v>9981.59869</v>
      </c>
      <c r="E21" s="12">
        <v>5049.64226</v>
      </c>
      <c r="F21" s="12">
        <v>9354.320539999997</v>
      </c>
      <c r="G21" s="12">
        <v>4779.5291</v>
      </c>
      <c r="H21" s="12">
        <v>357.16499</v>
      </c>
      <c r="I21" s="12">
        <v>1594</v>
      </c>
      <c r="J21" s="12">
        <v>815</v>
      </c>
      <c r="K21" s="12">
        <v>54495.30645999999</v>
      </c>
      <c r="L21" s="12">
        <v>23449.18386</v>
      </c>
      <c r="M21" s="12">
        <v>53672.35409999999</v>
      </c>
      <c r="N21" s="12">
        <v>22950.857500000006</v>
      </c>
      <c r="O21" s="12">
        <v>324.73886</v>
      </c>
      <c r="P21" s="12">
        <v>3592</v>
      </c>
      <c r="Q21" s="12">
        <v>852</v>
      </c>
      <c r="R21" s="12">
        <v>147495.50920000003</v>
      </c>
      <c r="S21" s="12">
        <v>19654.306599999996</v>
      </c>
      <c r="T21" s="12">
        <v>145802.0952</v>
      </c>
      <c r="U21" s="12">
        <v>19162.904599999998</v>
      </c>
      <c r="V21" s="12">
        <v>1202.012</v>
      </c>
      <c r="W21" s="12">
        <v>6750</v>
      </c>
      <c r="X21" s="12">
        <v>1571</v>
      </c>
      <c r="Y21" s="12">
        <v>277581.83420000004</v>
      </c>
      <c r="Z21" s="12">
        <v>38224.484</v>
      </c>
      <c r="AA21" s="12">
        <v>274617.61319999996</v>
      </c>
      <c r="AB21" s="12">
        <v>37420.34399999999</v>
      </c>
      <c r="AC21" s="12">
        <v>2160.081</v>
      </c>
      <c r="AD21" s="12">
        <v>10859</v>
      </c>
      <c r="AE21" s="12">
        <v>2605</v>
      </c>
      <c r="AF21" s="12">
        <v>423076.35209999996</v>
      </c>
      <c r="AG21" s="12">
        <v>66509.9443</v>
      </c>
      <c r="AH21" s="12">
        <v>418219.31159999996</v>
      </c>
      <c r="AI21" s="12">
        <v>65176.69430000001</v>
      </c>
      <c r="AJ21" s="12">
        <v>3523.7905</v>
      </c>
      <c r="AK21" s="12">
        <v>21833</v>
      </c>
      <c r="AL21" s="12">
        <v>4519</v>
      </c>
      <c r="AM21" s="12">
        <v>670418.0865799999</v>
      </c>
      <c r="AN21" s="12">
        <v>93617.43707</v>
      </c>
      <c r="AO21" s="12">
        <v>661533.2280699997</v>
      </c>
      <c r="AP21" s="12">
        <v>91696.29206</v>
      </c>
      <c r="AQ21" s="12">
        <v>6963.713499999999</v>
      </c>
      <c r="AR21" s="12">
        <v>22635</v>
      </c>
      <c r="AS21" s="12">
        <v>3490</v>
      </c>
      <c r="AT21" s="12">
        <v>579489.84212</v>
      </c>
      <c r="AU21" s="12">
        <v>47259.38820000001</v>
      </c>
      <c r="AV21" s="12">
        <v>570791.8461199999</v>
      </c>
      <c r="AW21" s="12">
        <v>45822.086200000005</v>
      </c>
      <c r="AX21" s="12">
        <v>7260.694000000001</v>
      </c>
      <c r="AY21" s="12">
        <v>17773</v>
      </c>
      <c r="AZ21" s="12">
        <v>1075</v>
      </c>
      <c r="BA21" s="12">
        <v>460077.74704000005</v>
      </c>
      <c r="BB21" s="12">
        <v>10636.756</v>
      </c>
      <c r="BC21" s="12">
        <v>453327.80955</v>
      </c>
      <c r="BD21" s="12">
        <v>10239.492000000002</v>
      </c>
      <c r="BE21" s="12">
        <v>6352.673490000002</v>
      </c>
      <c r="BF21" s="12">
        <v>7057</v>
      </c>
      <c r="BG21" s="12">
        <v>474</v>
      </c>
      <c r="BH21" s="12">
        <v>162148.50592999998</v>
      </c>
      <c r="BI21" s="12">
        <v>3502.5816</v>
      </c>
      <c r="BJ21" s="12">
        <v>159498.12092999998</v>
      </c>
      <c r="BK21" s="12">
        <v>3355.0456</v>
      </c>
      <c r="BL21" s="12">
        <v>2502.849</v>
      </c>
      <c r="BM21" s="12">
        <v>93084.00000000007</v>
      </c>
      <c r="BN21" s="12">
        <v>15778</v>
      </c>
      <c r="BO21" s="12">
        <v>2784764.782320001</v>
      </c>
      <c r="BP21" s="12">
        <v>307903.72388999996</v>
      </c>
      <c r="BQ21" s="12">
        <v>2746816.6993100005</v>
      </c>
      <c r="BR21" s="12">
        <v>300603.24536</v>
      </c>
      <c r="BS21" s="12">
        <v>30647.71733999999</v>
      </c>
    </row>
    <row r="22" spans="1:71" s="3" customFormat="1" ht="15.75" customHeight="1">
      <c r="A22" s="6" t="s">
        <v>22</v>
      </c>
      <c r="B22" s="12">
        <v>874</v>
      </c>
      <c r="C22" s="12">
        <v>367</v>
      </c>
      <c r="D22" s="12">
        <v>10799.61836</v>
      </c>
      <c r="E22" s="12">
        <v>4113.32576</v>
      </c>
      <c r="F22" s="12">
        <v>10225.56558</v>
      </c>
      <c r="G22" s="12">
        <v>3864.91698</v>
      </c>
      <c r="H22" s="12">
        <v>326.352</v>
      </c>
      <c r="I22" s="12">
        <v>1895</v>
      </c>
      <c r="J22" s="12">
        <v>1034</v>
      </c>
      <c r="K22" s="12">
        <v>52969.602560000014</v>
      </c>
      <c r="L22" s="12">
        <v>24615.015560000003</v>
      </c>
      <c r="M22" s="12">
        <v>52220.03007</v>
      </c>
      <c r="N22" s="12">
        <v>24185.689069999997</v>
      </c>
      <c r="O22" s="12">
        <v>320.45</v>
      </c>
      <c r="P22" s="12">
        <v>2722</v>
      </c>
      <c r="Q22" s="12">
        <v>678</v>
      </c>
      <c r="R22" s="12">
        <v>95155.95194000001</v>
      </c>
      <c r="S22" s="12">
        <v>25916.373540000008</v>
      </c>
      <c r="T22" s="12">
        <v>94032.81513999999</v>
      </c>
      <c r="U22" s="12">
        <v>25534.21374</v>
      </c>
      <c r="V22" s="12">
        <v>740.977</v>
      </c>
      <c r="W22" s="12">
        <v>4858</v>
      </c>
      <c r="X22" s="12">
        <v>783</v>
      </c>
      <c r="Y22" s="12">
        <v>175078.01187999995</v>
      </c>
      <c r="Z22" s="12">
        <v>15595.898399999998</v>
      </c>
      <c r="AA22" s="12">
        <v>172914.24878</v>
      </c>
      <c r="AB22" s="12">
        <v>15188.664400000003</v>
      </c>
      <c r="AC22" s="12">
        <v>1755.687</v>
      </c>
      <c r="AD22" s="12">
        <v>6853</v>
      </c>
      <c r="AE22" s="12">
        <v>1271</v>
      </c>
      <c r="AF22" s="12">
        <v>220676.45</v>
      </c>
      <c r="AG22" s="12">
        <v>24534.103199999998</v>
      </c>
      <c r="AH22" s="12">
        <v>218123.72300000003</v>
      </c>
      <c r="AI22" s="12">
        <v>24011.1722</v>
      </c>
      <c r="AJ22" s="12">
        <v>2030.141</v>
      </c>
      <c r="AK22" s="12">
        <v>14961</v>
      </c>
      <c r="AL22" s="12">
        <v>2593</v>
      </c>
      <c r="AM22" s="12">
        <v>458654.5614199999</v>
      </c>
      <c r="AN22" s="12">
        <v>42816.06379999999</v>
      </c>
      <c r="AO22" s="12">
        <v>453138.25368000014</v>
      </c>
      <c r="AP22" s="12">
        <v>41807.9308</v>
      </c>
      <c r="AQ22" s="12">
        <v>4505.515</v>
      </c>
      <c r="AR22" s="12">
        <v>15173</v>
      </c>
      <c r="AS22" s="12">
        <v>1889</v>
      </c>
      <c r="AT22" s="12">
        <v>427574.46622999996</v>
      </c>
      <c r="AU22" s="12">
        <v>28299.086600000002</v>
      </c>
      <c r="AV22" s="12">
        <v>422013.23772000003</v>
      </c>
      <c r="AW22" s="12">
        <v>27554.814400000003</v>
      </c>
      <c r="AX22" s="12">
        <v>4816.95631</v>
      </c>
      <c r="AY22" s="12">
        <v>9310</v>
      </c>
      <c r="AZ22" s="12">
        <v>400</v>
      </c>
      <c r="BA22" s="12">
        <v>299489.5991000001</v>
      </c>
      <c r="BB22" s="12">
        <v>3756.9503999999997</v>
      </c>
      <c r="BC22" s="12">
        <v>296061.2542</v>
      </c>
      <c r="BD22" s="12">
        <v>3618.5804</v>
      </c>
      <c r="BE22" s="12">
        <v>3289.143</v>
      </c>
      <c r="BF22" s="12">
        <v>3247</v>
      </c>
      <c r="BG22" s="12">
        <v>70</v>
      </c>
      <c r="BH22" s="12">
        <v>111113.4103</v>
      </c>
      <c r="BI22" s="12">
        <v>482.2736</v>
      </c>
      <c r="BJ22" s="12">
        <v>109858.04629999999</v>
      </c>
      <c r="BK22" s="12">
        <v>463.7256</v>
      </c>
      <c r="BL22" s="12">
        <v>1236.816</v>
      </c>
      <c r="BM22" s="12">
        <v>59893</v>
      </c>
      <c r="BN22" s="12">
        <v>9085</v>
      </c>
      <c r="BO22" s="12">
        <v>1851511.671790002</v>
      </c>
      <c r="BP22" s="12">
        <v>170129.09086000014</v>
      </c>
      <c r="BQ22" s="12">
        <v>1828587.1744700016</v>
      </c>
      <c r="BR22" s="12">
        <v>166229.70759000003</v>
      </c>
      <c r="BS22" s="12">
        <v>19022.037309999992</v>
      </c>
    </row>
    <row r="23" spans="1:71" s="3" customFormat="1" ht="15.75" customHeight="1">
      <c r="A23" s="6" t="s">
        <v>23</v>
      </c>
      <c r="B23" s="12">
        <v>722</v>
      </c>
      <c r="C23" s="12">
        <v>328</v>
      </c>
      <c r="D23" s="12">
        <v>4016.62376</v>
      </c>
      <c r="E23" s="12">
        <v>1811.26876</v>
      </c>
      <c r="F23" s="12">
        <v>3577.3451</v>
      </c>
      <c r="G23" s="12">
        <v>1618.4701</v>
      </c>
      <c r="H23" s="12">
        <v>246.48</v>
      </c>
      <c r="I23" s="12">
        <v>1470</v>
      </c>
      <c r="J23" s="12">
        <v>875</v>
      </c>
      <c r="K23" s="12">
        <v>44485.63410999999</v>
      </c>
      <c r="L23" s="12">
        <v>23925.865909999997</v>
      </c>
      <c r="M23" s="12">
        <v>43862.172730000006</v>
      </c>
      <c r="N23" s="12">
        <v>23530.157529999993</v>
      </c>
      <c r="O23" s="12">
        <v>227.753</v>
      </c>
      <c r="P23" s="12">
        <v>2594</v>
      </c>
      <c r="Q23" s="12">
        <v>893</v>
      </c>
      <c r="R23" s="12">
        <v>104388.55769999999</v>
      </c>
      <c r="S23" s="12">
        <v>30130.8483</v>
      </c>
      <c r="T23" s="12">
        <v>103302.01469999999</v>
      </c>
      <c r="U23" s="12">
        <v>29677.106299999996</v>
      </c>
      <c r="V23" s="12">
        <v>632.801</v>
      </c>
      <c r="W23" s="12">
        <v>3761</v>
      </c>
      <c r="X23" s="12">
        <v>1110</v>
      </c>
      <c r="Y23" s="12">
        <v>128149.6718</v>
      </c>
      <c r="Z23" s="12">
        <v>22928.413599999996</v>
      </c>
      <c r="AA23" s="12">
        <v>126677.7628</v>
      </c>
      <c r="AB23" s="12">
        <v>22415.8626</v>
      </c>
      <c r="AC23" s="12">
        <v>959.649</v>
      </c>
      <c r="AD23" s="12">
        <v>5166</v>
      </c>
      <c r="AE23" s="12">
        <v>1485</v>
      </c>
      <c r="AF23" s="12">
        <v>153929.49610000002</v>
      </c>
      <c r="AG23" s="12">
        <v>39411.7918</v>
      </c>
      <c r="AH23" s="12">
        <v>151916.9271</v>
      </c>
      <c r="AI23" s="12">
        <v>38717.476800000004</v>
      </c>
      <c r="AJ23" s="12">
        <v>1318.254</v>
      </c>
      <c r="AK23" s="12">
        <v>11821</v>
      </c>
      <c r="AL23" s="12">
        <v>3127</v>
      </c>
      <c r="AM23" s="12">
        <v>317327.0265</v>
      </c>
      <c r="AN23" s="12">
        <v>38961.04809999999</v>
      </c>
      <c r="AO23" s="12">
        <v>312866.9025</v>
      </c>
      <c r="AP23" s="12">
        <v>37696.58910000001</v>
      </c>
      <c r="AQ23" s="12">
        <v>3195.665</v>
      </c>
      <c r="AR23" s="12">
        <v>11806</v>
      </c>
      <c r="AS23" s="12">
        <v>2335</v>
      </c>
      <c r="AT23" s="12">
        <v>348329.85400999995</v>
      </c>
      <c r="AU23" s="12">
        <v>44857.58189</v>
      </c>
      <c r="AV23" s="12">
        <v>343876.58710999996</v>
      </c>
      <c r="AW23" s="12">
        <v>43885.732589999985</v>
      </c>
      <c r="AX23" s="12">
        <v>3482.1410499999997</v>
      </c>
      <c r="AY23" s="12">
        <v>8480</v>
      </c>
      <c r="AZ23" s="12">
        <v>401</v>
      </c>
      <c r="BA23" s="12">
        <v>258055.98599000004</v>
      </c>
      <c r="BB23" s="12">
        <v>2784.1932</v>
      </c>
      <c r="BC23" s="12">
        <v>254826.95998999997</v>
      </c>
      <c r="BD23" s="12">
        <v>2660.2212000000004</v>
      </c>
      <c r="BE23" s="12">
        <v>3105.054</v>
      </c>
      <c r="BF23" s="12">
        <v>3127</v>
      </c>
      <c r="BG23" s="12">
        <v>77</v>
      </c>
      <c r="BH23" s="12">
        <v>92514.10489999998</v>
      </c>
      <c r="BI23" s="12">
        <v>310.44120000000004</v>
      </c>
      <c r="BJ23" s="12">
        <v>91212.1379</v>
      </c>
      <c r="BK23" s="12">
        <v>294.6012</v>
      </c>
      <c r="BL23" s="12">
        <v>1286.127</v>
      </c>
      <c r="BM23" s="12">
        <v>48947</v>
      </c>
      <c r="BN23" s="12">
        <v>10631</v>
      </c>
      <c r="BO23" s="12">
        <v>1451196.9548699998</v>
      </c>
      <c r="BP23" s="12">
        <v>205121.45275999987</v>
      </c>
      <c r="BQ23" s="12">
        <v>1432118.80993</v>
      </c>
      <c r="BR23" s="12">
        <v>200496.21742</v>
      </c>
      <c r="BS23" s="12">
        <v>14453.924050000003</v>
      </c>
    </row>
    <row r="24" spans="1:77" s="8" customFormat="1" ht="15.75" customHeight="1">
      <c r="A24" s="7" t="s">
        <v>20</v>
      </c>
      <c r="B24" s="13">
        <v>2587</v>
      </c>
      <c r="C24" s="13">
        <v>1072</v>
      </c>
      <c r="D24" s="13">
        <v>24797.84081</v>
      </c>
      <c r="E24" s="13">
        <v>10974.236780000003</v>
      </c>
      <c r="F24" s="13">
        <v>23157.23121999999</v>
      </c>
      <c r="G24" s="13">
        <v>10262.916179999997</v>
      </c>
      <c r="H24" s="13">
        <v>929.99699</v>
      </c>
      <c r="I24" s="13">
        <v>4959</v>
      </c>
      <c r="J24" s="13">
        <v>2724</v>
      </c>
      <c r="K24" s="13">
        <v>151950.54312999998</v>
      </c>
      <c r="L24" s="13">
        <v>71990.06533</v>
      </c>
      <c r="M24" s="13">
        <v>149754.5569</v>
      </c>
      <c r="N24" s="13">
        <v>70666.70410000002</v>
      </c>
      <c r="O24" s="13">
        <v>872.94186</v>
      </c>
      <c r="P24" s="13">
        <v>8908</v>
      </c>
      <c r="Q24" s="13">
        <v>2423</v>
      </c>
      <c r="R24" s="13">
        <v>347040.01883999986</v>
      </c>
      <c r="S24" s="13">
        <v>75701.52844000001</v>
      </c>
      <c r="T24" s="13">
        <v>343136.92504000006</v>
      </c>
      <c r="U24" s="13">
        <v>74374.22464</v>
      </c>
      <c r="V24" s="13">
        <v>2575.79</v>
      </c>
      <c r="W24" s="13">
        <v>15369</v>
      </c>
      <c r="X24" s="13">
        <v>3464</v>
      </c>
      <c r="Y24" s="13">
        <v>580809.51788</v>
      </c>
      <c r="Z24" s="13">
        <v>76748.79599999999</v>
      </c>
      <c r="AA24" s="13">
        <v>574209.6247800001</v>
      </c>
      <c r="AB24" s="13">
        <v>75024.871</v>
      </c>
      <c r="AC24" s="13">
        <v>4875.417</v>
      </c>
      <c r="AD24" s="13">
        <v>22878</v>
      </c>
      <c r="AE24" s="13">
        <v>5361</v>
      </c>
      <c r="AF24" s="13">
        <v>797682.2982000003</v>
      </c>
      <c r="AG24" s="13">
        <v>130455.83929999995</v>
      </c>
      <c r="AH24" s="13">
        <v>788259.9617000005</v>
      </c>
      <c r="AI24" s="13">
        <v>127905.34330000005</v>
      </c>
      <c r="AJ24" s="13">
        <v>6872.1855000000005</v>
      </c>
      <c r="AK24" s="13">
        <v>48615</v>
      </c>
      <c r="AL24" s="13">
        <v>10239</v>
      </c>
      <c r="AM24" s="13">
        <v>1446399.6745</v>
      </c>
      <c r="AN24" s="13">
        <v>175394.54896999997</v>
      </c>
      <c r="AO24" s="13">
        <v>1427538.3842499992</v>
      </c>
      <c r="AP24" s="13">
        <v>171200.81196000005</v>
      </c>
      <c r="AQ24" s="13">
        <v>14664.893500000002</v>
      </c>
      <c r="AR24" s="13">
        <v>49614</v>
      </c>
      <c r="AS24" s="13">
        <v>7714</v>
      </c>
      <c r="AT24" s="13">
        <v>1355394.16236</v>
      </c>
      <c r="AU24" s="13">
        <v>120416.05668999995</v>
      </c>
      <c r="AV24" s="13">
        <v>1336681.6709500002</v>
      </c>
      <c r="AW24" s="13">
        <v>117262.63319000001</v>
      </c>
      <c r="AX24" s="13">
        <v>15559.79136</v>
      </c>
      <c r="AY24" s="13">
        <v>35563</v>
      </c>
      <c r="AZ24" s="13">
        <v>1876</v>
      </c>
      <c r="BA24" s="13">
        <v>1017623.33213</v>
      </c>
      <c r="BB24" s="13">
        <v>17177.899599999997</v>
      </c>
      <c r="BC24" s="13">
        <v>1004216.02374</v>
      </c>
      <c r="BD24" s="13">
        <v>16518.2936</v>
      </c>
      <c r="BE24" s="13">
        <v>12746.870490000003</v>
      </c>
      <c r="BF24" s="13">
        <v>13431</v>
      </c>
      <c r="BG24" s="13">
        <v>621</v>
      </c>
      <c r="BH24" s="13">
        <v>365776.02113000007</v>
      </c>
      <c r="BI24" s="13">
        <v>4295.2964</v>
      </c>
      <c r="BJ24" s="13">
        <v>360568.30513000005</v>
      </c>
      <c r="BK24" s="13">
        <v>4113.3724</v>
      </c>
      <c r="BL24" s="13">
        <v>5025.792</v>
      </c>
      <c r="BM24" s="13">
        <v>201924</v>
      </c>
      <c r="BN24" s="13">
        <v>35494</v>
      </c>
      <c r="BO24" s="13">
        <v>6087473.408980001</v>
      </c>
      <c r="BP24" s="13">
        <v>683154.2675099999</v>
      </c>
      <c r="BQ24" s="13">
        <v>6007522.683709998</v>
      </c>
      <c r="BR24" s="13">
        <v>667329.1703699997</v>
      </c>
      <c r="BS24" s="13">
        <v>64123.67870000006</v>
      </c>
      <c r="BU24" s="3"/>
      <c r="BV24" s="3"/>
      <c r="BW24" s="3"/>
      <c r="BX24" s="3"/>
      <c r="BY24" s="3"/>
    </row>
    <row r="25" spans="1:71" s="3" customFormat="1" ht="15.75" customHeight="1">
      <c r="A25" s="6" t="s">
        <v>25</v>
      </c>
      <c r="B25" s="12">
        <v>2113</v>
      </c>
      <c r="C25" s="12">
        <v>785</v>
      </c>
      <c r="D25" s="12">
        <v>27745.078299999994</v>
      </c>
      <c r="E25" s="12">
        <v>10581.810449999999</v>
      </c>
      <c r="F25" s="12">
        <v>26486.50455999999</v>
      </c>
      <c r="G25" s="12">
        <v>10090.887709999999</v>
      </c>
      <c r="H25" s="12">
        <v>768.251</v>
      </c>
      <c r="I25" s="12">
        <v>3704</v>
      </c>
      <c r="J25" s="12">
        <v>1588</v>
      </c>
      <c r="K25" s="12">
        <v>162961.40102</v>
      </c>
      <c r="L25" s="12">
        <v>43024.662899999996</v>
      </c>
      <c r="M25" s="12">
        <v>161190.28743999996</v>
      </c>
      <c r="N25" s="12">
        <v>42241.841320000014</v>
      </c>
      <c r="O25" s="12">
        <v>988.292</v>
      </c>
      <c r="P25" s="12">
        <v>6596</v>
      </c>
      <c r="Q25" s="12">
        <v>1828</v>
      </c>
      <c r="R25" s="12">
        <v>218682.84719999996</v>
      </c>
      <c r="S25" s="12">
        <v>39131.90180000001</v>
      </c>
      <c r="T25" s="12">
        <v>215614.0137</v>
      </c>
      <c r="U25" s="12">
        <v>38007.662299999996</v>
      </c>
      <c r="V25" s="12">
        <v>1944.805</v>
      </c>
      <c r="W25" s="12">
        <v>9163</v>
      </c>
      <c r="X25" s="12">
        <v>2116</v>
      </c>
      <c r="Y25" s="12">
        <v>397383.6451999999</v>
      </c>
      <c r="Z25" s="12">
        <v>44678.66640000001</v>
      </c>
      <c r="AA25" s="12">
        <v>393336.83219999995</v>
      </c>
      <c r="AB25" s="12">
        <v>43594.10039999999</v>
      </c>
      <c r="AC25" s="12">
        <v>2962.247</v>
      </c>
      <c r="AD25" s="12">
        <v>14545</v>
      </c>
      <c r="AE25" s="12">
        <v>3860</v>
      </c>
      <c r="AF25" s="12">
        <v>460214.0737999998</v>
      </c>
      <c r="AG25" s="12">
        <v>59753.50840000002</v>
      </c>
      <c r="AH25" s="12">
        <v>454087.78230000014</v>
      </c>
      <c r="AI25" s="12">
        <v>58003.76739999997</v>
      </c>
      <c r="AJ25" s="12">
        <v>4376.5505</v>
      </c>
      <c r="AK25" s="12">
        <v>25423</v>
      </c>
      <c r="AL25" s="12">
        <v>5906</v>
      </c>
      <c r="AM25" s="12">
        <v>851627.0192000002</v>
      </c>
      <c r="AN25" s="12">
        <v>100677.8251</v>
      </c>
      <c r="AO25" s="12">
        <v>840982.5121999999</v>
      </c>
      <c r="AP25" s="12">
        <v>97979.94409999995</v>
      </c>
      <c r="AQ25" s="12">
        <v>7946.626</v>
      </c>
      <c r="AR25" s="12">
        <v>25365</v>
      </c>
      <c r="AS25" s="12">
        <v>4304</v>
      </c>
      <c r="AT25" s="12">
        <v>819488.0230299999</v>
      </c>
      <c r="AU25" s="12">
        <v>53518.8757</v>
      </c>
      <c r="AV25" s="12">
        <v>808903.9340799998</v>
      </c>
      <c r="AW25" s="12">
        <v>51725.79370000001</v>
      </c>
      <c r="AX25" s="12">
        <v>8791.209950000002</v>
      </c>
      <c r="AY25" s="12">
        <v>17416</v>
      </c>
      <c r="AZ25" s="12">
        <v>1200</v>
      </c>
      <c r="BA25" s="12">
        <v>600344.3541</v>
      </c>
      <c r="BB25" s="12">
        <v>12536.057200000001</v>
      </c>
      <c r="BC25" s="12">
        <v>592873.65379</v>
      </c>
      <c r="BD25" s="12">
        <v>12049.334200000001</v>
      </c>
      <c r="BE25" s="12">
        <v>6983.016300000003</v>
      </c>
      <c r="BF25" s="12">
        <v>5863</v>
      </c>
      <c r="BG25" s="12">
        <v>159</v>
      </c>
      <c r="BH25" s="12">
        <v>223689.96069999997</v>
      </c>
      <c r="BI25" s="12">
        <v>1043.3458</v>
      </c>
      <c r="BJ25" s="12">
        <v>221034.9157</v>
      </c>
      <c r="BK25" s="12">
        <v>982.1958000000001</v>
      </c>
      <c r="BL25" s="12">
        <v>2593.895</v>
      </c>
      <c r="BM25" s="12">
        <v>110188</v>
      </c>
      <c r="BN25" s="12">
        <v>21746</v>
      </c>
      <c r="BO25" s="12">
        <v>3762136.4025500007</v>
      </c>
      <c r="BP25" s="12">
        <v>364946.65375</v>
      </c>
      <c r="BQ25" s="12">
        <v>3714510.4359699944</v>
      </c>
      <c r="BR25" s="12">
        <v>354675.5269299999</v>
      </c>
      <c r="BS25" s="12">
        <v>37354.892749999985</v>
      </c>
    </row>
    <row r="26" spans="1:71" s="3" customFormat="1" ht="15.75" customHeight="1">
      <c r="A26" s="6" t="s">
        <v>26</v>
      </c>
      <c r="B26" s="12">
        <v>953</v>
      </c>
      <c r="C26" s="12">
        <v>461</v>
      </c>
      <c r="D26" s="12">
        <v>12634.309200000002</v>
      </c>
      <c r="E26" s="12">
        <v>7834.448</v>
      </c>
      <c r="F26" s="12">
        <v>12010.059200000003</v>
      </c>
      <c r="G26" s="12">
        <v>7507.437</v>
      </c>
      <c r="H26" s="12">
        <v>298.719</v>
      </c>
      <c r="I26" s="12">
        <v>1647</v>
      </c>
      <c r="J26" s="12">
        <v>797</v>
      </c>
      <c r="K26" s="12">
        <v>49221.87320000001</v>
      </c>
      <c r="L26" s="12">
        <v>12018.722300000001</v>
      </c>
      <c r="M26" s="12">
        <v>48489.3742</v>
      </c>
      <c r="N26" s="12">
        <v>11661.384300000002</v>
      </c>
      <c r="O26" s="12">
        <v>375.161</v>
      </c>
      <c r="P26" s="12">
        <v>2914</v>
      </c>
      <c r="Q26" s="12">
        <v>507</v>
      </c>
      <c r="R26" s="12">
        <v>98491.85290000003</v>
      </c>
      <c r="S26" s="12">
        <v>12535.1722</v>
      </c>
      <c r="T26" s="12">
        <v>97261.66990000002</v>
      </c>
      <c r="U26" s="12">
        <v>12243.6222</v>
      </c>
      <c r="V26" s="12">
        <v>938.633</v>
      </c>
      <c r="W26" s="12">
        <v>5224</v>
      </c>
      <c r="X26" s="12">
        <v>930</v>
      </c>
      <c r="Y26" s="12">
        <v>209722.50720000005</v>
      </c>
      <c r="Z26" s="12">
        <v>20622.110700000005</v>
      </c>
      <c r="AA26" s="12">
        <v>207501.96219999998</v>
      </c>
      <c r="AB26" s="12">
        <v>20140.2237</v>
      </c>
      <c r="AC26" s="12">
        <v>1738.814</v>
      </c>
      <c r="AD26" s="12">
        <v>5785</v>
      </c>
      <c r="AE26" s="12">
        <v>1245</v>
      </c>
      <c r="AF26" s="12">
        <v>170692.60249999998</v>
      </c>
      <c r="AG26" s="12">
        <v>18278.952099999995</v>
      </c>
      <c r="AH26" s="12">
        <v>168300.52052000005</v>
      </c>
      <c r="AI26" s="12">
        <v>17700.912119999997</v>
      </c>
      <c r="AJ26" s="12">
        <v>1814.042</v>
      </c>
      <c r="AK26" s="12">
        <v>12292</v>
      </c>
      <c r="AL26" s="12">
        <v>2573</v>
      </c>
      <c r="AM26" s="12">
        <v>421420.58</v>
      </c>
      <c r="AN26" s="12">
        <v>62126.968700000005</v>
      </c>
      <c r="AO26" s="12">
        <v>416298.06639999995</v>
      </c>
      <c r="AP26" s="12">
        <v>60921.697700000004</v>
      </c>
      <c r="AQ26" s="12">
        <v>3914.892</v>
      </c>
      <c r="AR26" s="12">
        <v>11541</v>
      </c>
      <c r="AS26" s="12">
        <v>1874</v>
      </c>
      <c r="AT26" s="12">
        <v>388876.82736</v>
      </c>
      <c r="AU26" s="12">
        <v>38122.923760000005</v>
      </c>
      <c r="AV26" s="12">
        <v>384122.79036000016</v>
      </c>
      <c r="AW26" s="12">
        <v>37292.616760000004</v>
      </c>
      <c r="AX26" s="12">
        <v>3923.73</v>
      </c>
      <c r="AY26" s="12">
        <v>8343</v>
      </c>
      <c r="AZ26" s="12">
        <v>599</v>
      </c>
      <c r="BA26" s="12">
        <v>289520.3419800001</v>
      </c>
      <c r="BB26" s="12">
        <v>6525.592100000001</v>
      </c>
      <c r="BC26" s="12">
        <v>286012.25479000004</v>
      </c>
      <c r="BD26" s="12">
        <v>6299.680109999999</v>
      </c>
      <c r="BE26" s="12">
        <v>3282.1752</v>
      </c>
      <c r="BF26" s="12">
        <v>2951</v>
      </c>
      <c r="BG26" s="12">
        <v>62</v>
      </c>
      <c r="BH26" s="12">
        <v>90906.3501</v>
      </c>
      <c r="BI26" s="12">
        <v>335.89820000000003</v>
      </c>
      <c r="BJ26" s="12">
        <v>89547.47110000001</v>
      </c>
      <c r="BK26" s="12">
        <v>304.0562</v>
      </c>
      <c r="BL26" s="12">
        <v>1327.037</v>
      </c>
      <c r="BM26" s="12">
        <v>51650</v>
      </c>
      <c r="BN26" s="12">
        <v>9048</v>
      </c>
      <c r="BO26" s="12">
        <v>1731487.2444399998</v>
      </c>
      <c r="BP26" s="12">
        <v>178400.78806000008</v>
      </c>
      <c r="BQ26" s="12">
        <v>1709544.1686699996</v>
      </c>
      <c r="BR26" s="12">
        <v>174071.63008999993</v>
      </c>
      <c r="BS26" s="12">
        <v>17613.2032</v>
      </c>
    </row>
    <row r="27" spans="1:71" s="3" customFormat="1" ht="15.75" customHeight="1">
      <c r="A27" s="6" t="s">
        <v>27</v>
      </c>
      <c r="B27" s="12">
        <v>637</v>
      </c>
      <c r="C27" s="12">
        <v>282</v>
      </c>
      <c r="D27" s="12">
        <v>7680.895199999999</v>
      </c>
      <c r="E27" s="12">
        <v>3763.1558</v>
      </c>
      <c r="F27" s="12">
        <v>7250.666200000001</v>
      </c>
      <c r="G27" s="12">
        <v>3560.3878</v>
      </c>
      <c r="H27" s="12">
        <v>227.461</v>
      </c>
      <c r="I27" s="12">
        <v>1271</v>
      </c>
      <c r="J27" s="12">
        <v>674</v>
      </c>
      <c r="K27" s="12">
        <v>28686.381400000006</v>
      </c>
      <c r="L27" s="12">
        <v>10840.952999999998</v>
      </c>
      <c r="M27" s="12">
        <v>28040.7074</v>
      </c>
      <c r="N27" s="12">
        <v>10473.318000000001</v>
      </c>
      <c r="O27" s="12">
        <v>278.039</v>
      </c>
      <c r="P27" s="12">
        <v>1725</v>
      </c>
      <c r="Q27" s="12">
        <v>570</v>
      </c>
      <c r="R27" s="12">
        <v>59106.68323999999</v>
      </c>
      <c r="S27" s="12">
        <v>17223.14924</v>
      </c>
      <c r="T27" s="12">
        <v>58190.288939999984</v>
      </c>
      <c r="U27" s="12">
        <v>16794.344940000006</v>
      </c>
      <c r="V27" s="12">
        <v>487.59</v>
      </c>
      <c r="W27" s="12">
        <v>2775</v>
      </c>
      <c r="X27" s="12">
        <v>787</v>
      </c>
      <c r="Y27" s="12">
        <v>130925.85459999996</v>
      </c>
      <c r="Z27" s="12">
        <v>32930.1664</v>
      </c>
      <c r="AA27" s="12">
        <v>129478.43660000003</v>
      </c>
      <c r="AB27" s="12">
        <v>32357.1154</v>
      </c>
      <c r="AC27" s="12">
        <v>874.367</v>
      </c>
      <c r="AD27" s="12">
        <v>3792</v>
      </c>
      <c r="AE27" s="12">
        <v>739</v>
      </c>
      <c r="AF27" s="12">
        <v>141889.99680000002</v>
      </c>
      <c r="AG27" s="12">
        <v>16531.434299999997</v>
      </c>
      <c r="AH27" s="12">
        <v>140220.50280000002</v>
      </c>
      <c r="AI27" s="12">
        <v>16118.1293</v>
      </c>
      <c r="AJ27" s="12">
        <v>1256.189</v>
      </c>
      <c r="AK27" s="12">
        <v>6703</v>
      </c>
      <c r="AL27" s="12">
        <v>1713</v>
      </c>
      <c r="AM27" s="12">
        <v>187078.72230000002</v>
      </c>
      <c r="AN27" s="12">
        <v>43752.823200000006</v>
      </c>
      <c r="AO27" s="12">
        <v>184181.51429999998</v>
      </c>
      <c r="AP27" s="12">
        <v>42942.946200000006</v>
      </c>
      <c r="AQ27" s="12">
        <v>2087.026</v>
      </c>
      <c r="AR27" s="12">
        <v>7014</v>
      </c>
      <c r="AS27" s="12">
        <v>1168</v>
      </c>
      <c r="AT27" s="12">
        <v>239279.8829</v>
      </c>
      <c r="AU27" s="12">
        <v>23440.179800000005</v>
      </c>
      <c r="AV27" s="12">
        <v>236373.8298</v>
      </c>
      <c r="AW27" s="12">
        <v>22931.3388</v>
      </c>
      <c r="AX27" s="12">
        <v>2395.934</v>
      </c>
      <c r="AY27" s="12">
        <v>5098</v>
      </c>
      <c r="AZ27" s="12">
        <v>318</v>
      </c>
      <c r="BA27" s="12">
        <v>213388.45140000002</v>
      </c>
      <c r="BB27" s="12">
        <v>5246.1712</v>
      </c>
      <c r="BC27" s="12">
        <v>211268.5754</v>
      </c>
      <c r="BD27" s="12">
        <v>5105.577200000001</v>
      </c>
      <c r="BE27" s="12">
        <v>1978.432</v>
      </c>
      <c r="BF27" s="12">
        <v>1699</v>
      </c>
      <c r="BG27" s="12">
        <v>52</v>
      </c>
      <c r="BH27" s="12">
        <v>63666.71299999998</v>
      </c>
      <c r="BI27" s="12">
        <v>422.218</v>
      </c>
      <c r="BJ27" s="12">
        <v>62923.295000000006</v>
      </c>
      <c r="BK27" s="12">
        <v>404.726</v>
      </c>
      <c r="BL27" s="12">
        <v>725.076</v>
      </c>
      <c r="BM27" s="12">
        <v>30714</v>
      </c>
      <c r="BN27" s="12">
        <v>6303</v>
      </c>
      <c r="BO27" s="12">
        <v>1071703.5808399997</v>
      </c>
      <c r="BP27" s="12">
        <v>154150.25094</v>
      </c>
      <c r="BQ27" s="12">
        <v>1057927.8164400007</v>
      </c>
      <c r="BR27" s="12">
        <v>150687.88364000004</v>
      </c>
      <c r="BS27" s="12">
        <v>10310.113999999998</v>
      </c>
    </row>
    <row r="28" spans="1:77" s="8" customFormat="1" ht="15.75" customHeight="1">
      <c r="A28" s="7" t="s">
        <v>24</v>
      </c>
      <c r="B28" s="13">
        <v>3703</v>
      </c>
      <c r="C28" s="13">
        <v>1528</v>
      </c>
      <c r="D28" s="13">
        <v>48060.28270000002</v>
      </c>
      <c r="E28" s="13">
        <v>22179.414250000016</v>
      </c>
      <c r="F28" s="13">
        <v>45747.229960000026</v>
      </c>
      <c r="G28" s="13">
        <v>21158.712509999994</v>
      </c>
      <c r="H28" s="13">
        <v>1294.431</v>
      </c>
      <c r="I28" s="13">
        <v>6622</v>
      </c>
      <c r="J28" s="13">
        <v>3059</v>
      </c>
      <c r="K28" s="13">
        <v>240869.65562000006</v>
      </c>
      <c r="L28" s="13">
        <v>65884.33820000001</v>
      </c>
      <c r="M28" s="13">
        <v>237720.36903999993</v>
      </c>
      <c r="N28" s="13">
        <v>64376.54361999998</v>
      </c>
      <c r="O28" s="13">
        <v>1641.492</v>
      </c>
      <c r="P28" s="13">
        <v>11235</v>
      </c>
      <c r="Q28" s="13">
        <v>2905</v>
      </c>
      <c r="R28" s="13">
        <v>376281.38334</v>
      </c>
      <c r="S28" s="13">
        <v>68890.22324000002</v>
      </c>
      <c r="T28" s="13">
        <v>371065.9725399999</v>
      </c>
      <c r="U28" s="13">
        <v>67045.62944000005</v>
      </c>
      <c r="V28" s="13">
        <v>3371.028</v>
      </c>
      <c r="W28" s="13">
        <v>17162</v>
      </c>
      <c r="X28" s="13">
        <v>3833</v>
      </c>
      <c r="Y28" s="13">
        <v>738032.0069999996</v>
      </c>
      <c r="Z28" s="13">
        <v>98230.9435</v>
      </c>
      <c r="AA28" s="13">
        <v>730317.2309999998</v>
      </c>
      <c r="AB28" s="13">
        <v>96091.43949999996</v>
      </c>
      <c r="AC28" s="13">
        <v>5575.428</v>
      </c>
      <c r="AD28" s="13">
        <v>24122</v>
      </c>
      <c r="AE28" s="13">
        <v>5844</v>
      </c>
      <c r="AF28" s="13">
        <v>772796.6731</v>
      </c>
      <c r="AG28" s="13">
        <v>94563.89480000001</v>
      </c>
      <c r="AH28" s="13">
        <v>762608.8056200001</v>
      </c>
      <c r="AI28" s="13">
        <v>91822.80881999995</v>
      </c>
      <c r="AJ28" s="13">
        <v>7446.781500000002</v>
      </c>
      <c r="AK28" s="13">
        <v>44418</v>
      </c>
      <c r="AL28" s="13">
        <v>10192</v>
      </c>
      <c r="AM28" s="13">
        <v>1460126.3214999996</v>
      </c>
      <c r="AN28" s="13">
        <v>206557.617</v>
      </c>
      <c r="AO28" s="13">
        <v>1441462.0928999996</v>
      </c>
      <c r="AP28" s="13">
        <v>201844.58799999996</v>
      </c>
      <c r="AQ28" s="13">
        <v>13948.544000000002</v>
      </c>
      <c r="AR28" s="13">
        <v>43920</v>
      </c>
      <c r="AS28" s="13">
        <v>7345.999999999993</v>
      </c>
      <c r="AT28" s="13">
        <v>1447644.73329</v>
      </c>
      <c r="AU28" s="13">
        <v>115081.97926000002</v>
      </c>
      <c r="AV28" s="13">
        <v>1429400.5542399997</v>
      </c>
      <c r="AW28" s="13">
        <v>111949.74926000006</v>
      </c>
      <c r="AX28" s="13">
        <v>15110.873950000005</v>
      </c>
      <c r="AY28" s="13">
        <v>30857</v>
      </c>
      <c r="AZ28" s="13">
        <v>2117</v>
      </c>
      <c r="BA28" s="13">
        <v>1103253.1474799998</v>
      </c>
      <c r="BB28" s="13">
        <v>24307.8205</v>
      </c>
      <c r="BC28" s="13">
        <v>1090154.4839800005</v>
      </c>
      <c r="BD28" s="13">
        <v>23454.591510000002</v>
      </c>
      <c r="BE28" s="13">
        <v>12243.623500000005</v>
      </c>
      <c r="BF28" s="13">
        <v>10513</v>
      </c>
      <c r="BG28" s="13">
        <v>273</v>
      </c>
      <c r="BH28" s="13">
        <v>378263.02379999985</v>
      </c>
      <c r="BI28" s="13">
        <v>1801.462</v>
      </c>
      <c r="BJ28" s="13">
        <v>373505.6818000001</v>
      </c>
      <c r="BK28" s="13">
        <v>1690.978</v>
      </c>
      <c r="BL28" s="13">
        <v>4646.008</v>
      </c>
      <c r="BM28" s="13">
        <v>192552</v>
      </c>
      <c r="BN28" s="13">
        <v>37097</v>
      </c>
      <c r="BO28" s="13">
        <v>6565327.227829998</v>
      </c>
      <c r="BP28" s="13">
        <v>697497.6927499991</v>
      </c>
      <c r="BQ28" s="13">
        <v>6481982.421079991</v>
      </c>
      <c r="BR28" s="13">
        <v>679435.0406600005</v>
      </c>
      <c r="BS28" s="13">
        <v>65278.20994999989</v>
      </c>
      <c r="BU28" s="3"/>
      <c r="BV28" s="3"/>
      <c r="BW28" s="3"/>
      <c r="BX28" s="3"/>
      <c r="BY28" s="3"/>
    </row>
    <row r="29" spans="1:71" s="3" customFormat="1" ht="15.75" customHeight="1">
      <c r="A29" s="6" t="s">
        <v>29</v>
      </c>
      <c r="B29" s="12">
        <v>1996</v>
      </c>
      <c r="C29" s="12">
        <v>598</v>
      </c>
      <c r="D29" s="12">
        <v>25367.83914</v>
      </c>
      <c r="E29" s="12">
        <v>12543.79934</v>
      </c>
      <c r="F29" s="12">
        <v>24124.214989999997</v>
      </c>
      <c r="G29" s="12">
        <v>12159.718190000001</v>
      </c>
      <c r="H29" s="12">
        <v>859.543</v>
      </c>
      <c r="I29" s="12">
        <v>3329</v>
      </c>
      <c r="J29" s="12">
        <v>1660</v>
      </c>
      <c r="K29" s="12">
        <v>135737.85938000007</v>
      </c>
      <c r="L29" s="12">
        <v>75137.22966000001</v>
      </c>
      <c r="M29" s="12">
        <v>133910.70087999993</v>
      </c>
      <c r="N29" s="12">
        <v>74064.21216</v>
      </c>
      <c r="O29" s="12">
        <v>754.141</v>
      </c>
      <c r="P29" s="12">
        <v>5576</v>
      </c>
      <c r="Q29" s="12">
        <v>1264</v>
      </c>
      <c r="R29" s="12">
        <v>249545.7588</v>
      </c>
      <c r="S29" s="12">
        <v>37504.30029999999</v>
      </c>
      <c r="T29" s="12">
        <v>246938.63670000003</v>
      </c>
      <c r="U29" s="12">
        <v>36785.27629999999</v>
      </c>
      <c r="V29" s="12">
        <v>1887.9715</v>
      </c>
      <c r="W29" s="12">
        <v>9108</v>
      </c>
      <c r="X29" s="12">
        <v>2092</v>
      </c>
      <c r="Y29" s="12">
        <v>328326.34364</v>
      </c>
      <c r="Z29" s="12">
        <v>47842.491940000014</v>
      </c>
      <c r="AA29" s="12">
        <v>324029.46716</v>
      </c>
      <c r="AB29" s="12">
        <v>46709.42894</v>
      </c>
      <c r="AC29" s="12">
        <v>3163.81348</v>
      </c>
      <c r="AD29" s="12">
        <v>10959</v>
      </c>
      <c r="AE29" s="12">
        <v>2747</v>
      </c>
      <c r="AF29" s="12">
        <v>428579.23520000005</v>
      </c>
      <c r="AG29" s="12">
        <v>60916.41320000001</v>
      </c>
      <c r="AH29" s="12">
        <v>423475.4562000001</v>
      </c>
      <c r="AI29" s="12">
        <v>59609.0662</v>
      </c>
      <c r="AJ29" s="12">
        <v>3796.432</v>
      </c>
      <c r="AK29" s="12">
        <v>18481</v>
      </c>
      <c r="AL29" s="12">
        <v>4494</v>
      </c>
      <c r="AM29" s="12">
        <v>699887.1445100002</v>
      </c>
      <c r="AN29" s="12">
        <v>98638.05419999998</v>
      </c>
      <c r="AO29" s="12">
        <v>691679.5200199999</v>
      </c>
      <c r="AP29" s="12">
        <v>96569.36719999995</v>
      </c>
      <c r="AQ29" s="12">
        <v>6137.357930000002</v>
      </c>
      <c r="AR29" s="12">
        <v>17651</v>
      </c>
      <c r="AS29" s="12">
        <v>3228</v>
      </c>
      <c r="AT29" s="12">
        <v>545619.7144500001</v>
      </c>
      <c r="AU29" s="12">
        <v>46004.093199999996</v>
      </c>
      <c r="AV29" s="12">
        <v>538217.6764499999</v>
      </c>
      <c r="AW29" s="12">
        <v>44679.21920000001</v>
      </c>
      <c r="AX29" s="12">
        <v>6077.229000000001</v>
      </c>
      <c r="AY29" s="12">
        <v>13933</v>
      </c>
      <c r="AZ29" s="12">
        <v>1308</v>
      </c>
      <c r="BA29" s="12">
        <v>489053.00697999995</v>
      </c>
      <c r="BB29" s="12">
        <v>16139.0562</v>
      </c>
      <c r="BC29" s="12">
        <v>482933.6519800002</v>
      </c>
      <c r="BD29" s="12">
        <v>15572.596199999998</v>
      </c>
      <c r="BE29" s="12">
        <v>5553.082000000001</v>
      </c>
      <c r="BF29" s="12">
        <v>5561</v>
      </c>
      <c r="BG29" s="12">
        <v>79</v>
      </c>
      <c r="BH29" s="12">
        <v>197725.42360000004</v>
      </c>
      <c r="BI29" s="12">
        <v>486.189</v>
      </c>
      <c r="BJ29" s="12">
        <v>195327.68659999996</v>
      </c>
      <c r="BK29" s="12">
        <v>452.724</v>
      </c>
      <c r="BL29" s="12">
        <v>2364.272</v>
      </c>
      <c r="BM29" s="12">
        <v>86594</v>
      </c>
      <c r="BN29" s="12">
        <v>17470</v>
      </c>
      <c r="BO29" s="12">
        <v>3099842.3257000004</v>
      </c>
      <c r="BP29" s="12">
        <v>395211.62704000005</v>
      </c>
      <c r="BQ29" s="12">
        <v>3060637.0109799993</v>
      </c>
      <c r="BR29" s="12">
        <v>386601.60839</v>
      </c>
      <c r="BS29" s="12">
        <v>30593.84190999999</v>
      </c>
    </row>
    <row r="30" spans="1:71" s="3" customFormat="1" ht="15.75" customHeight="1">
      <c r="A30" s="6" t="s">
        <v>30</v>
      </c>
      <c r="B30" s="12">
        <v>1849</v>
      </c>
      <c r="C30" s="12">
        <v>552</v>
      </c>
      <c r="D30" s="12">
        <v>41598.371119999996</v>
      </c>
      <c r="E30" s="12">
        <v>7608.814009999998</v>
      </c>
      <c r="F30" s="12">
        <v>40651.298700000014</v>
      </c>
      <c r="G30" s="12">
        <v>7278.58247</v>
      </c>
      <c r="H30" s="12">
        <v>616.84088</v>
      </c>
      <c r="I30" s="12">
        <v>2312</v>
      </c>
      <c r="J30" s="12">
        <v>1100</v>
      </c>
      <c r="K30" s="12">
        <v>81642.94979</v>
      </c>
      <c r="L30" s="12">
        <v>25384.17325000001</v>
      </c>
      <c r="M30" s="12">
        <v>80505.12431000001</v>
      </c>
      <c r="N30" s="12">
        <v>24784.194770000002</v>
      </c>
      <c r="O30" s="12">
        <v>538.545</v>
      </c>
      <c r="P30" s="12">
        <v>4070</v>
      </c>
      <c r="Q30" s="12">
        <v>1475</v>
      </c>
      <c r="R30" s="12">
        <v>135466.79559999998</v>
      </c>
      <c r="S30" s="12">
        <v>36722.122599999995</v>
      </c>
      <c r="T30" s="12">
        <v>133503.0126</v>
      </c>
      <c r="U30" s="12">
        <v>35877.54959999999</v>
      </c>
      <c r="V30" s="12">
        <v>1119.21</v>
      </c>
      <c r="W30" s="12">
        <v>6673</v>
      </c>
      <c r="X30" s="12">
        <v>1479</v>
      </c>
      <c r="Y30" s="12">
        <v>270289.03649999993</v>
      </c>
      <c r="Z30" s="12">
        <v>31681.081899999994</v>
      </c>
      <c r="AA30" s="12">
        <v>267285.4515000001</v>
      </c>
      <c r="AB30" s="12">
        <v>30968.181900000007</v>
      </c>
      <c r="AC30" s="12">
        <v>2290.685</v>
      </c>
      <c r="AD30" s="12">
        <v>8782</v>
      </c>
      <c r="AE30" s="12">
        <v>2345</v>
      </c>
      <c r="AF30" s="12">
        <v>414065.59706999996</v>
      </c>
      <c r="AG30" s="12">
        <v>70809.25155999999</v>
      </c>
      <c r="AH30" s="12">
        <v>410118.80825999996</v>
      </c>
      <c r="AI30" s="12">
        <v>69671.43556</v>
      </c>
      <c r="AJ30" s="12">
        <v>2810.0068199999996</v>
      </c>
      <c r="AK30" s="12">
        <v>16875</v>
      </c>
      <c r="AL30" s="12">
        <v>4090</v>
      </c>
      <c r="AM30" s="12">
        <v>538516.17296</v>
      </c>
      <c r="AN30" s="12">
        <v>82964.0716</v>
      </c>
      <c r="AO30" s="12">
        <v>531514.60485</v>
      </c>
      <c r="AP30" s="12">
        <v>81104.42659999999</v>
      </c>
      <c r="AQ30" s="12">
        <v>5141.92312</v>
      </c>
      <c r="AR30" s="12">
        <v>16851</v>
      </c>
      <c r="AS30" s="12">
        <v>3603</v>
      </c>
      <c r="AT30" s="12">
        <v>497905.28392</v>
      </c>
      <c r="AU30" s="12">
        <v>52483.79059999999</v>
      </c>
      <c r="AV30" s="12">
        <v>490836.60072</v>
      </c>
      <c r="AW30" s="12">
        <v>50975.53259999999</v>
      </c>
      <c r="AX30" s="12">
        <v>5492.95</v>
      </c>
      <c r="AY30" s="12">
        <v>13653</v>
      </c>
      <c r="AZ30" s="12">
        <v>799</v>
      </c>
      <c r="BA30" s="12">
        <v>455421.91862</v>
      </c>
      <c r="BB30" s="12">
        <v>7393.900599999999</v>
      </c>
      <c r="BC30" s="12">
        <v>449727.36040000006</v>
      </c>
      <c r="BD30" s="12">
        <v>7094.896600000002</v>
      </c>
      <c r="BE30" s="12">
        <v>5392.119209999998</v>
      </c>
      <c r="BF30" s="12">
        <v>5589</v>
      </c>
      <c r="BG30" s="12">
        <v>148</v>
      </c>
      <c r="BH30" s="12">
        <v>193122.65</v>
      </c>
      <c r="BI30" s="12">
        <v>1331.2993999999999</v>
      </c>
      <c r="BJ30" s="12">
        <v>190697.882</v>
      </c>
      <c r="BK30" s="12">
        <v>1283.3334</v>
      </c>
      <c r="BL30" s="12">
        <v>2376.802</v>
      </c>
      <c r="BM30" s="12">
        <v>76654</v>
      </c>
      <c r="BN30" s="12">
        <v>15591</v>
      </c>
      <c r="BO30" s="12">
        <v>2628028.775579999</v>
      </c>
      <c r="BP30" s="12">
        <v>316378.5055199996</v>
      </c>
      <c r="BQ30" s="12">
        <v>2594840.143339998</v>
      </c>
      <c r="BR30" s="12">
        <v>309038.13349999976</v>
      </c>
      <c r="BS30" s="12">
        <v>25779.082029999994</v>
      </c>
    </row>
    <row r="31" spans="1:71" s="3" customFormat="1" ht="15.75" customHeight="1">
      <c r="A31" s="6" t="s">
        <v>31</v>
      </c>
      <c r="B31" s="12">
        <v>2391</v>
      </c>
      <c r="C31" s="12">
        <v>725</v>
      </c>
      <c r="D31" s="12">
        <v>22444.744580000006</v>
      </c>
      <c r="E31" s="12">
        <v>10150.54901</v>
      </c>
      <c r="F31" s="12">
        <v>20894.830080000003</v>
      </c>
      <c r="G31" s="12">
        <v>9642.357510000002</v>
      </c>
      <c r="H31" s="12">
        <v>1041.723</v>
      </c>
      <c r="I31" s="12">
        <v>3409</v>
      </c>
      <c r="J31" s="12">
        <v>1529</v>
      </c>
      <c r="K31" s="12">
        <v>121013.7509</v>
      </c>
      <c r="L31" s="12">
        <v>65851.30034</v>
      </c>
      <c r="M31" s="12">
        <v>119282.75365999997</v>
      </c>
      <c r="N31" s="12">
        <v>64923.323099999994</v>
      </c>
      <c r="O31" s="12">
        <v>803.02</v>
      </c>
      <c r="P31" s="12">
        <v>5156</v>
      </c>
      <c r="Q31" s="12">
        <v>1085</v>
      </c>
      <c r="R31" s="12">
        <v>190807.5501</v>
      </c>
      <c r="S31" s="12">
        <v>23269.540300000004</v>
      </c>
      <c r="T31" s="12">
        <v>188370.14585</v>
      </c>
      <c r="U31" s="12">
        <v>22614.420299999998</v>
      </c>
      <c r="V31" s="12">
        <v>1782.28425</v>
      </c>
      <c r="W31" s="12">
        <v>7812</v>
      </c>
      <c r="X31" s="12">
        <v>1663</v>
      </c>
      <c r="Y31" s="12">
        <v>276317.3713</v>
      </c>
      <c r="Z31" s="12">
        <v>32958.7633</v>
      </c>
      <c r="AA31" s="12">
        <v>272720.12189999997</v>
      </c>
      <c r="AB31" s="12">
        <v>32149.525299999998</v>
      </c>
      <c r="AC31" s="12">
        <v>2786.488</v>
      </c>
      <c r="AD31" s="12">
        <v>9106</v>
      </c>
      <c r="AE31" s="12">
        <v>1843</v>
      </c>
      <c r="AF31" s="12">
        <v>367330.6381999999</v>
      </c>
      <c r="AG31" s="12">
        <v>41133.5073</v>
      </c>
      <c r="AH31" s="12">
        <v>363343.76700000005</v>
      </c>
      <c r="AI31" s="12">
        <v>40319.4393</v>
      </c>
      <c r="AJ31" s="12">
        <v>3172.8032000000003</v>
      </c>
      <c r="AK31" s="12">
        <v>17238</v>
      </c>
      <c r="AL31" s="12">
        <v>3601</v>
      </c>
      <c r="AM31" s="12">
        <v>486039.5339900002</v>
      </c>
      <c r="AN31" s="12">
        <v>56865.41319000003</v>
      </c>
      <c r="AO31" s="12">
        <v>478420.98362999986</v>
      </c>
      <c r="AP31" s="12">
        <v>55214.45183</v>
      </c>
      <c r="AQ31" s="12">
        <v>5967.588999999999</v>
      </c>
      <c r="AR31" s="12">
        <v>14607</v>
      </c>
      <c r="AS31" s="12">
        <v>2580</v>
      </c>
      <c r="AT31" s="12">
        <v>421554.5749700001</v>
      </c>
      <c r="AU31" s="12">
        <v>34683.18210000002</v>
      </c>
      <c r="AV31" s="12">
        <v>415012.15966999985</v>
      </c>
      <c r="AW31" s="12">
        <v>33454.057100000005</v>
      </c>
      <c r="AX31" s="12">
        <v>5313.2903</v>
      </c>
      <c r="AY31" s="12">
        <v>9655</v>
      </c>
      <c r="AZ31" s="12">
        <v>808</v>
      </c>
      <c r="BA31" s="12">
        <v>333691.73568000004</v>
      </c>
      <c r="BB31" s="12">
        <v>8319.791200000001</v>
      </c>
      <c r="BC31" s="12">
        <v>329034.66132000013</v>
      </c>
      <c r="BD31" s="12">
        <v>7984.1842</v>
      </c>
      <c r="BE31" s="12">
        <v>4321.077</v>
      </c>
      <c r="BF31" s="12">
        <v>3359</v>
      </c>
      <c r="BG31" s="12">
        <v>149</v>
      </c>
      <c r="BH31" s="12">
        <v>139967.82743999996</v>
      </c>
      <c r="BI31" s="12">
        <v>858.313</v>
      </c>
      <c r="BJ31" s="12">
        <v>138314.33443000002</v>
      </c>
      <c r="BK31" s="12">
        <v>797.463</v>
      </c>
      <c r="BL31" s="12">
        <v>1592.13501</v>
      </c>
      <c r="BM31" s="12">
        <v>72733</v>
      </c>
      <c r="BN31" s="12">
        <v>13983</v>
      </c>
      <c r="BO31" s="12">
        <v>2359167.7271600002</v>
      </c>
      <c r="BP31" s="12">
        <v>274090.3597399998</v>
      </c>
      <c r="BQ31" s="12">
        <v>2325393.7575399997</v>
      </c>
      <c r="BR31" s="12">
        <v>267099.22164</v>
      </c>
      <c r="BS31" s="12">
        <v>26780.409760000002</v>
      </c>
    </row>
    <row r="32" spans="1:77" s="8" customFormat="1" ht="15.75" customHeight="1">
      <c r="A32" s="7" t="s">
        <v>28</v>
      </c>
      <c r="B32" s="13">
        <v>6236</v>
      </c>
      <c r="C32" s="13">
        <v>1875</v>
      </c>
      <c r="D32" s="13">
        <v>89410.95484000003</v>
      </c>
      <c r="E32" s="13">
        <v>30303.162359999995</v>
      </c>
      <c r="F32" s="13">
        <v>85670.34377</v>
      </c>
      <c r="G32" s="13">
        <v>29080.65816999999</v>
      </c>
      <c r="H32" s="13">
        <v>2518.10688</v>
      </c>
      <c r="I32" s="13">
        <v>9050</v>
      </c>
      <c r="J32" s="13">
        <v>4289</v>
      </c>
      <c r="K32" s="13">
        <v>338394.5600700002</v>
      </c>
      <c r="L32" s="13">
        <v>166372.70324999996</v>
      </c>
      <c r="M32" s="13">
        <v>333698.57884999993</v>
      </c>
      <c r="N32" s="13">
        <v>163771.73003000004</v>
      </c>
      <c r="O32" s="13">
        <v>2095.706</v>
      </c>
      <c r="P32" s="13">
        <v>14802</v>
      </c>
      <c r="Q32" s="13">
        <v>3824</v>
      </c>
      <c r="R32" s="13">
        <v>575820.1045</v>
      </c>
      <c r="S32" s="13">
        <v>97495.96319999997</v>
      </c>
      <c r="T32" s="13">
        <v>568811.7951499999</v>
      </c>
      <c r="U32" s="13">
        <v>95277.24620000001</v>
      </c>
      <c r="V32" s="13">
        <v>4789.46575</v>
      </c>
      <c r="W32" s="13">
        <v>23593</v>
      </c>
      <c r="X32" s="13">
        <v>5234</v>
      </c>
      <c r="Y32" s="13">
        <v>874932.7514399999</v>
      </c>
      <c r="Z32" s="13">
        <v>112482.33713999999</v>
      </c>
      <c r="AA32" s="13">
        <v>864035.0405600006</v>
      </c>
      <c r="AB32" s="13">
        <v>109827.13614</v>
      </c>
      <c r="AC32" s="13">
        <v>8240.986480000003</v>
      </c>
      <c r="AD32" s="13">
        <v>28847</v>
      </c>
      <c r="AE32" s="13">
        <v>6935</v>
      </c>
      <c r="AF32" s="13">
        <v>1209975.4704699998</v>
      </c>
      <c r="AG32" s="13">
        <v>172859.17206</v>
      </c>
      <c r="AH32" s="13">
        <v>1196938.0314599995</v>
      </c>
      <c r="AI32" s="13">
        <v>169599.94106</v>
      </c>
      <c r="AJ32" s="13">
        <v>9779.242019999996</v>
      </c>
      <c r="AK32" s="13">
        <v>52594</v>
      </c>
      <c r="AL32" s="13">
        <v>12185</v>
      </c>
      <c r="AM32" s="13">
        <v>1724442.8514599998</v>
      </c>
      <c r="AN32" s="13">
        <v>238467.5389899999</v>
      </c>
      <c r="AO32" s="13">
        <v>1701615.1084999992</v>
      </c>
      <c r="AP32" s="13">
        <v>232888.24562999993</v>
      </c>
      <c r="AQ32" s="13">
        <v>17246.87005</v>
      </c>
      <c r="AR32" s="13">
        <v>49109</v>
      </c>
      <c r="AS32" s="13">
        <v>9411</v>
      </c>
      <c r="AT32" s="13">
        <v>1465079.57334</v>
      </c>
      <c r="AU32" s="13">
        <v>133171.06590000002</v>
      </c>
      <c r="AV32" s="13">
        <v>1444066.4368400003</v>
      </c>
      <c r="AW32" s="13">
        <v>129108.80890000003</v>
      </c>
      <c r="AX32" s="13">
        <v>16883.469299999997</v>
      </c>
      <c r="AY32" s="13">
        <v>37241</v>
      </c>
      <c r="AZ32" s="13">
        <v>2915</v>
      </c>
      <c r="BA32" s="13">
        <v>1278166.66128</v>
      </c>
      <c r="BB32" s="13">
        <v>31852.74800000002</v>
      </c>
      <c r="BC32" s="13">
        <v>1261695.6736999995</v>
      </c>
      <c r="BD32" s="13">
        <v>30651.676999999992</v>
      </c>
      <c r="BE32" s="13">
        <v>15266.278209999997</v>
      </c>
      <c r="BF32" s="13">
        <v>14509</v>
      </c>
      <c r="BG32" s="13">
        <v>376</v>
      </c>
      <c r="BH32" s="13">
        <v>530815.9010400001</v>
      </c>
      <c r="BI32" s="13">
        <v>2675.8014</v>
      </c>
      <c r="BJ32" s="13">
        <v>524339.90303</v>
      </c>
      <c r="BK32" s="13">
        <v>2533.5204</v>
      </c>
      <c r="BL32" s="13">
        <v>6333.20901</v>
      </c>
      <c r="BM32" s="13">
        <v>235981</v>
      </c>
      <c r="BN32" s="13">
        <v>47044</v>
      </c>
      <c r="BO32" s="13">
        <v>8087038.828440015</v>
      </c>
      <c r="BP32" s="13">
        <v>985680.4922999996</v>
      </c>
      <c r="BQ32" s="13">
        <v>7980870.91186</v>
      </c>
      <c r="BR32" s="13">
        <v>962738.963529999</v>
      </c>
      <c r="BS32" s="13">
        <v>83153.33370000003</v>
      </c>
      <c r="BU32" s="3"/>
      <c r="BV32" s="3"/>
      <c r="BW32" s="3"/>
      <c r="BX32" s="3"/>
      <c r="BY32" s="3"/>
    </row>
    <row r="33" spans="1:71" s="3" customFormat="1" ht="15.75" customHeight="1">
      <c r="A33" s="6" t="s">
        <v>33</v>
      </c>
      <c r="B33" s="12">
        <v>1370</v>
      </c>
      <c r="C33" s="12">
        <v>512</v>
      </c>
      <c r="D33" s="12">
        <v>32755.570800000005</v>
      </c>
      <c r="E33" s="12">
        <v>9241.026000000003</v>
      </c>
      <c r="F33" s="12">
        <v>31827.865799999996</v>
      </c>
      <c r="G33" s="12">
        <v>8895.539000000002</v>
      </c>
      <c r="H33" s="12">
        <v>582.218</v>
      </c>
      <c r="I33" s="12">
        <v>3088</v>
      </c>
      <c r="J33" s="12">
        <v>1364</v>
      </c>
      <c r="K33" s="12">
        <v>92088.06126</v>
      </c>
      <c r="L33" s="12">
        <v>30940.14056</v>
      </c>
      <c r="M33" s="12">
        <v>90647.46478</v>
      </c>
      <c r="N33" s="12">
        <v>30250.035079999998</v>
      </c>
      <c r="O33" s="12">
        <v>750.491</v>
      </c>
      <c r="P33" s="12">
        <v>4929</v>
      </c>
      <c r="Q33" s="12">
        <v>1076</v>
      </c>
      <c r="R33" s="12">
        <v>140198.47257999997</v>
      </c>
      <c r="S33" s="12">
        <v>14525.0501</v>
      </c>
      <c r="T33" s="12">
        <v>138136.75970999998</v>
      </c>
      <c r="U33" s="12">
        <v>13991.811100000003</v>
      </c>
      <c r="V33" s="12">
        <v>1528.812</v>
      </c>
      <c r="W33" s="12">
        <v>8369</v>
      </c>
      <c r="X33" s="12">
        <v>1586</v>
      </c>
      <c r="Y33" s="12">
        <v>291145.82644000003</v>
      </c>
      <c r="Z33" s="12">
        <v>43593.6485</v>
      </c>
      <c r="AA33" s="12">
        <v>287626.84074</v>
      </c>
      <c r="AB33" s="12">
        <v>42864.44950000001</v>
      </c>
      <c r="AC33" s="12">
        <v>2789.7867</v>
      </c>
      <c r="AD33" s="12">
        <v>11157</v>
      </c>
      <c r="AE33" s="12">
        <v>2071</v>
      </c>
      <c r="AF33" s="12">
        <v>418682.71900000004</v>
      </c>
      <c r="AG33" s="12">
        <v>52341.276900000004</v>
      </c>
      <c r="AH33" s="12">
        <v>414137.598</v>
      </c>
      <c r="AI33" s="12">
        <v>51347.980900000024</v>
      </c>
      <c r="AJ33" s="12">
        <v>3551.825</v>
      </c>
      <c r="AK33" s="12">
        <v>22176</v>
      </c>
      <c r="AL33" s="12">
        <v>3972</v>
      </c>
      <c r="AM33" s="12">
        <v>603816.16344</v>
      </c>
      <c r="AN33" s="12">
        <v>74552.8246</v>
      </c>
      <c r="AO33" s="12">
        <v>595033.0160200001</v>
      </c>
      <c r="AP33" s="12">
        <v>72763.3246</v>
      </c>
      <c r="AQ33" s="12">
        <v>6993.647420000001</v>
      </c>
      <c r="AR33" s="12">
        <v>23254</v>
      </c>
      <c r="AS33" s="12">
        <v>2888</v>
      </c>
      <c r="AT33" s="12">
        <v>657776.03413</v>
      </c>
      <c r="AU33" s="12">
        <v>46713.01130000002</v>
      </c>
      <c r="AV33" s="12">
        <v>648612.7962300001</v>
      </c>
      <c r="AW33" s="12">
        <v>45508.63830000001</v>
      </c>
      <c r="AX33" s="12">
        <v>7956.4690599999985</v>
      </c>
      <c r="AY33" s="12">
        <v>17567</v>
      </c>
      <c r="AZ33" s="12">
        <v>743</v>
      </c>
      <c r="BA33" s="12">
        <v>462996.9840199999</v>
      </c>
      <c r="BB33" s="12">
        <v>8127.481800000002</v>
      </c>
      <c r="BC33" s="12">
        <v>456057.37781</v>
      </c>
      <c r="BD33" s="12">
        <v>7859.683800000001</v>
      </c>
      <c r="BE33" s="12">
        <v>6669.49885</v>
      </c>
      <c r="BF33" s="12">
        <v>6237</v>
      </c>
      <c r="BG33" s="12">
        <v>207</v>
      </c>
      <c r="BH33" s="12">
        <v>209324.61985999998</v>
      </c>
      <c r="BI33" s="12">
        <v>1667.9098000000001</v>
      </c>
      <c r="BJ33" s="12">
        <v>206571.09183999998</v>
      </c>
      <c r="BK33" s="12">
        <v>1593.7708</v>
      </c>
      <c r="BL33" s="12">
        <v>2679.38902</v>
      </c>
      <c r="BM33" s="12">
        <v>98146.99999999991</v>
      </c>
      <c r="BN33" s="12">
        <v>14419</v>
      </c>
      <c r="BO33" s="12">
        <v>2908784.4515300016</v>
      </c>
      <c r="BP33" s="12">
        <v>281702.3695599999</v>
      </c>
      <c r="BQ33" s="12">
        <v>2868650.8109299983</v>
      </c>
      <c r="BR33" s="12">
        <v>275075.2330799999</v>
      </c>
      <c r="BS33" s="12">
        <v>33502.137050000005</v>
      </c>
    </row>
    <row r="34" spans="1:71" s="3" customFormat="1" ht="15.75" customHeight="1">
      <c r="A34" s="6" t="s">
        <v>34</v>
      </c>
      <c r="B34" s="12">
        <v>873</v>
      </c>
      <c r="C34" s="12">
        <v>387</v>
      </c>
      <c r="D34" s="12">
        <v>11709.581300000003</v>
      </c>
      <c r="E34" s="12">
        <v>6215.2823</v>
      </c>
      <c r="F34" s="12">
        <v>11189.409740000005</v>
      </c>
      <c r="G34" s="12">
        <v>5913.690740000002</v>
      </c>
      <c r="H34" s="12">
        <v>218.58</v>
      </c>
      <c r="I34" s="12">
        <v>1868</v>
      </c>
      <c r="J34" s="12">
        <v>974</v>
      </c>
      <c r="K34" s="12">
        <v>62078.940969999996</v>
      </c>
      <c r="L34" s="12">
        <v>28780.031870000003</v>
      </c>
      <c r="M34" s="12">
        <v>61137.991689999995</v>
      </c>
      <c r="N34" s="12">
        <v>28230.323589999996</v>
      </c>
      <c r="O34" s="12">
        <v>391.241</v>
      </c>
      <c r="P34" s="12">
        <v>3456</v>
      </c>
      <c r="Q34" s="12">
        <v>912</v>
      </c>
      <c r="R34" s="12">
        <v>131685.5333</v>
      </c>
      <c r="S34" s="12">
        <v>25163.38509999999</v>
      </c>
      <c r="T34" s="12">
        <v>130192.2727</v>
      </c>
      <c r="U34" s="12">
        <v>24737.071100000005</v>
      </c>
      <c r="V34" s="12">
        <v>1063.619</v>
      </c>
      <c r="W34" s="12">
        <v>5883</v>
      </c>
      <c r="X34" s="12">
        <v>1095</v>
      </c>
      <c r="Y34" s="12">
        <v>254911.73956999995</v>
      </c>
      <c r="Z34" s="12">
        <v>31727.170969999996</v>
      </c>
      <c r="AA34" s="12">
        <v>252452.94456999996</v>
      </c>
      <c r="AB34" s="12">
        <v>31173.85497</v>
      </c>
      <c r="AC34" s="12">
        <v>1905.479</v>
      </c>
      <c r="AD34" s="12">
        <v>8211</v>
      </c>
      <c r="AE34" s="12">
        <v>1620</v>
      </c>
      <c r="AF34" s="12">
        <v>380381.4433</v>
      </c>
      <c r="AG34" s="12">
        <v>41488.4102</v>
      </c>
      <c r="AH34" s="12">
        <v>376977.2402999999</v>
      </c>
      <c r="AI34" s="12">
        <v>40767.3672</v>
      </c>
      <c r="AJ34" s="12">
        <v>2682.68</v>
      </c>
      <c r="AK34" s="12">
        <v>16682</v>
      </c>
      <c r="AL34" s="12">
        <v>3529</v>
      </c>
      <c r="AM34" s="12">
        <v>511745.56570000004</v>
      </c>
      <c r="AN34" s="12">
        <v>66294.45719999999</v>
      </c>
      <c r="AO34" s="12">
        <v>505276.81516</v>
      </c>
      <c r="AP34" s="12">
        <v>64830.63820000001</v>
      </c>
      <c r="AQ34" s="12">
        <v>5009.89654</v>
      </c>
      <c r="AR34" s="12">
        <v>16320</v>
      </c>
      <c r="AS34" s="12">
        <v>2794</v>
      </c>
      <c r="AT34" s="12">
        <v>465297.64996</v>
      </c>
      <c r="AU34" s="12">
        <v>41405.38460000001</v>
      </c>
      <c r="AV34" s="12">
        <v>459271.8502400001</v>
      </c>
      <c r="AW34" s="12">
        <v>40382.766599999995</v>
      </c>
      <c r="AX34" s="12">
        <v>5001.48172</v>
      </c>
      <c r="AY34" s="12">
        <v>12096</v>
      </c>
      <c r="AZ34" s="12">
        <v>699</v>
      </c>
      <c r="BA34" s="12">
        <v>345112.0975899999</v>
      </c>
      <c r="BB34" s="12">
        <v>6379.359600000001</v>
      </c>
      <c r="BC34" s="12">
        <v>340762.17946</v>
      </c>
      <c r="BD34" s="12">
        <v>6133.5286</v>
      </c>
      <c r="BE34" s="12">
        <v>4103.69727</v>
      </c>
      <c r="BF34" s="12">
        <v>5024</v>
      </c>
      <c r="BG34" s="12">
        <v>57</v>
      </c>
      <c r="BH34" s="12">
        <v>168786.03032</v>
      </c>
      <c r="BI34" s="12">
        <v>523.163</v>
      </c>
      <c r="BJ34" s="12">
        <v>166788.59090000004</v>
      </c>
      <c r="BK34" s="12">
        <v>501.797</v>
      </c>
      <c r="BL34" s="12">
        <v>1976.07342</v>
      </c>
      <c r="BM34" s="12">
        <v>70413</v>
      </c>
      <c r="BN34" s="12">
        <v>12067</v>
      </c>
      <c r="BO34" s="12">
        <v>2331708.5820100005</v>
      </c>
      <c r="BP34" s="12">
        <v>247976.64483999994</v>
      </c>
      <c r="BQ34" s="12">
        <v>2304049.2947600014</v>
      </c>
      <c r="BR34" s="12">
        <v>242671.03799999997</v>
      </c>
      <c r="BS34" s="12">
        <v>22352.74795000001</v>
      </c>
    </row>
    <row r="35" spans="1:71" s="3" customFormat="1" ht="15.75" customHeight="1">
      <c r="A35" s="6" t="s">
        <v>35</v>
      </c>
      <c r="B35" s="12">
        <v>1046</v>
      </c>
      <c r="C35" s="12">
        <v>296</v>
      </c>
      <c r="D35" s="12">
        <v>33391.759609999994</v>
      </c>
      <c r="E35" s="12">
        <v>13684.217009999998</v>
      </c>
      <c r="F35" s="12">
        <v>32625.553109999993</v>
      </c>
      <c r="G35" s="12">
        <v>13446.285509999998</v>
      </c>
      <c r="H35" s="12">
        <v>528.275</v>
      </c>
      <c r="I35" s="12">
        <v>2233</v>
      </c>
      <c r="J35" s="12">
        <v>1054</v>
      </c>
      <c r="K35" s="12">
        <v>108380.28249</v>
      </c>
      <c r="L35" s="12">
        <v>26065.990589999998</v>
      </c>
      <c r="M35" s="12">
        <v>107261.65249</v>
      </c>
      <c r="N35" s="12">
        <v>25530.66459</v>
      </c>
      <c r="O35" s="12">
        <v>583.306</v>
      </c>
      <c r="P35" s="12">
        <v>4434</v>
      </c>
      <c r="Q35" s="12">
        <v>893</v>
      </c>
      <c r="R35" s="12">
        <v>158994.88580000002</v>
      </c>
      <c r="S35" s="12">
        <v>25059.04</v>
      </c>
      <c r="T35" s="12">
        <v>157045.48414000002</v>
      </c>
      <c r="U35" s="12">
        <v>24607.943000000003</v>
      </c>
      <c r="V35" s="12">
        <v>1498.30466</v>
      </c>
      <c r="W35" s="12">
        <v>6776</v>
      </c>
      <c r="X35" s="12">
        <v>1107</v>
      </c>
      <c r="Y35" s="12">
        <v>305423.193</v>
      </c>
      <c r="Z35" s="12">
        <v>30035.996300000006</v>
      </c>
      <c r="AA35" s="12">
        <v>302378.602</v>
      </c>
      <c r="AB35" s="12">
        <v>29513.563299999998</v>
      </c>
      <c r="AC35" s="12">
        <v>2522.158</v>
      </c>
      <c r="AD35" s="12">
        <v>8394</v>
      </c>
      <c r="AE35" s="12">
        <v>1510</v>
      </c>
      <c r="AF35" s="12">
        <v>381061.0184999999</v>
      </c>
      <c r="AG35" s="12">
        <v>59435.959700000014</v>
      </c>
      <c r="AH35" s="12">
        <v>377275.9835</v>
      </c>
      <c r="AI35" s="12">
        <v>58740.79270000001</v>
      </c>
      <c r="AJ35" s="12">
        <v>3089.018</v>
      </c>
      <c r="AK35" s="12">
        <v>17695</v>
      </c>
      <c r="AL35" s="12">
        <v>3364</v>
      </c>
      <c r="AM35" s="12">
        <v>520526.93037000013</v>
      </c>
      <c r="AN35" s="12">
        <v>71700.76787</v>
      </c>
      <c r="AO35" s="12">
        <v>512743.63393000007</v>
      </c>
      <c r="AP35" s="12">
        <v>70078.99545000002</v>
      </c>
      <c r="AQ35" s="12">
        <v>6160.44142</v>
      </c>
      <c r="AR35" s="12">
        <v>17202</v>
      </c>
      <c r="AS35" s="12">
        <v>2566</v>
      </c>
      <c r="AT35" s="12">
        <v>582720.1065</v>
      </c>
      <c r="AU35" s="12">
        <v>56975.3069</v>
      </c>
      <c r="AV35" s="12">
        <v>575238.2311099999</v>
      </c>
      <c r="AW35" s="12">
        <v>55832.62590000001</v>
      </c>
      <c r="AX35" s="12">
        <v>6339.19439</v>
      </c>
      <c r="AY35" s="12">
        <v>12765</v>
      </c>
      <c r="AZ35" s="12">
        <v>610</v>
      </c>
      <c r="BA35" s="12">
        <v>383163.6577</v>
      </c>
      <c r="BB35" s="12">
        <v>6143.5262999999995</v>
      </c>
      <c r="BC35" s="12">
        <v>377788.34</v>
      </c>
      <c r="BD35" s="12">
        <v>5900.5023</v>
      </c>
      <c r="BE35" s="12">
        <v>5127.805</v>
      </c>
      <c r="BF35" s="12">
        <v>5402</v>
      </c>
      <c r="BG35" s="12">
        <v>119</v>
      </c>
      <c r="BH35" s="12">
        <v>174588.16339999993</v>
      </c>
      <c r="BI35" s="12">
        <v>1443.0288</v>
      </c>
      <c r="BJ35" s="12">
        <v>172235.84610000002</v>
      </c>
      <c r="BK35" s="12">
        <v>1388.3148</v>
      </c>
      <c r="BL35" s="12">
        <v>2295.21</v>
      </c>
      <c r="BM35" s="12">
        <v>75947</v>
      </c>
      <c r="BN35" s="12">
        <v>11519</v>
      </c>
      <c r="BO35" s="12">
        <v>2648249.997370001</v>
      </c>
      <c r="BP35" s="12">
        <v>290543.8334700001</v>
      </c>
      <c r="BQ35" s="12">
        <v>2614593.3263799995</v>
      </c>
      <c r="BR35" s="12">
        <v>285039.68755000003</v>
      </c>
      <c r="BS35" s="12">
        <v>28143.71247</v>
      </c>
    </row>
    <row r="36" spans="1:77" s="8" customFormat="1" ht="15.75" customHeight="1">
      <c r="A36" s="7" t="s">
        <v>32</v>
      </c>
      <c r="B36" s="13">
        <v>3289</v>
      </c>
      <c r="C36" s="13">
        <v>1195</v>
      </c>
      <c r="D36" s="13">
        <v>77856.91171</v>
      </c>
      <c r="E36" s="13">
        <v>29140.525309999986</v>
      </c>
      <c r="F36" s="13">
        <v>75642.82865</v>
      </c>
      <c r="G36" s="13">
        <v>28255.51525</v>
      </c>
      <c r="H36" s="13">
        <v>1329.073</v>
      </c>
      <c r="I36" s="13">
        <v>7189</v>
      </c>
      <c r="J36" s="13">
        <v>3392</v>
      </c>
      <c r="K36" s="13">
        <v>262547.28472000005</v>
      </c>
      <c r="L36" s="13">
        <v>85786.16302</v>
      </c>
      <c r="M36" s="13">
        <v>259047.10895999995</v>
      </c>
      <c r="N36" s="13">
        <v>84011.02325999999</v>
      </c>
      <c r="O36" s="13">
        <v>1725.038</v>
      </c>
      <c r="P36" s="13">
        <v>12819</v>
      </c>
      <c r="Q36" s="13">
        <v>2881</v>
      </c>
      <c r="R36" s="13">
        <v>430878.8916799999</v>
      </c>
      <c r="S36" s="13">
        <v>64747.4752</v>
      </c>
      <c r="T36" s="13">
        <v>425374.51655000006</v>
      </c>
      <c r="U36" s="13">
        <v>63336.825200000014</v>
      </c>
      <c r="V36" s="13">
        <v>4090.7356600000003</v>
      </c>
      <c r="W36" s="13">
        <v>21028</v>
      </c>
      <c r="X36" s="13">
        <v>3788</v>
      </c>
      <c r="Y36" s="13">
        <v>851480.7590100002</v>
      </c>
      <c r="Z36" s="13">
        <v>105356.81577000002</v>
      </c>
      <c r="AA36" s="13">
        <v>842458.3873099999</v>
      </c>
      <c r="AB36" s="13">
        <v>103551.86777000001</v>
      </c>
      <c r="AC36" s="13">
        <v>7217.423699999999</v>
      </c>
      <c r="AD36" s="13">
        <v>27762</v>
      </c>
      <c r="AE36" s="13">
        <v>5201</v>
      </c>
      <c r="AF36" s="13">
        <v>1180125.1807999997</v>
      </c>
      <c r="AG36" s="13">
        <v>153265.6468</v>
      </c>
      <c r="AH36" s="13">
        <v>1168390.8218000005</v>
      </c>
      <c r="AI36" s="13">
        <v>150856.1408</v>
      </c>
      <c r="AJ36" s="13">
        <v>9323.523000000003</v>
      </c>
      <c r="AK36" s="13">
        <v>56553</v>
      </c>
      <c r="AL36" s="13">
        <v>10865</v>
      </c>
      <c r="AM36" s="13">
        <v>1636088.6595100004</v>
      </c>
      <c r="AN36" s="13">
        <v>212548.04966999995</v>
      </c>
      <c r="AO36" s="13">
        <v>1613053.4651100002</v>
      </c>
      <c r="AP36" s="13">
        <v>207672.95824999994</v>
      </c>
      <c r="AQ36" s="13">
        <v>18163.985379999995</v>
      </c>
      <c r="AR36" s="13">
        <v>56776</v>
      </c>
      <c r="AS36" s="13">
        <v>8248</v>
      </c>
      <c r="AT36" s="13">
        <v>1705793.7905900006</v>
      </c>
      <c r="AU36" s="13">
        <v>145093.7028</v>
      </c>
      <c r="AV36" s="13">
        <v>1683122.87758</v>
      </c>
      <c r="AW36" s="13">
        <v>141724.03079999998</v>
      </c>
      <c r="AX36" s="13">
        <v>19297.14517</v>
      </c>
      <c r="AY36" s="13">
        <v>42428</v>
      </c>
      <c r="AZ36" s="13">
        <v>2052</v>
      </c>
      <c r="BA36" s="13">
        <v>1191272.73931</v>
      </c>
      <c r="BB36" s="13">
        <v>20650.367699999995</v>
      </c>
      <c r="BC36" s="13">
        <v>1174607.8972700003</v>
      </c>
      <c r="BD36" s="13">
        <v>19893.714699999997</v>
      </c>
      <c r="BE36" s="13">
        <v>15901.001119999999</v>
      </c>
      <c r="BF36" s="13">
        <v>16663</v>
      </c>
      <c r="BG36" s="13">
        <v>383</v>
      </c>
      <c r="BH36" s="13">
        <v>552698.8135800001</v>
      </c>
      <c r="BI36" s="13">
        <v>3634.1016</v>
      </c>
      <c r="BJ36" s="13">
        <v>545595.5288399998</v>
      </c>
      <c r="BK36" s="13">
        <v>3483.8826</v>
      </c>
      <c r="BL36" s="13">
        <v>6950.672440000002</v>
      </c>
      <c r="BM36" s="13">
        <v>244507</v>
      </c>
      <c r="BN36" s="13">
        <v>38005</v>
      </c>
      <c r="BO36" s="13">
        <v>7888743.030910009</v>
      </c>
      <c r="BP36" s="13">
        <v>820222.8478699995</v>
      </c>
      <c r="BQ36" s="13">
        <v>7787293.432070003</v>
      </c>
      <c r="BR36" s="13">
        <v>802785.9586299998</v>
      </c>
      <c r="BS36" s="13">
        <v>83998.59747000001</v>
      </c>
      <c r="BU36" s="3"/>
      <c r="BV36" s="3"/>
      <c r="BW36" s="3"/>
      <c r="BX36" s="3"/>
      <c r="BY36" s="3"/>
    </row>
    <row r="37" spans="1:71" s="3" customFormat="1" ht="15.75" customHeight="1">
      <c r="A37" s="6" t="s">
        <v>36</v>
      </c>
      <c r="B37" s="12">
        <v>238</v>
      </c>
      <c r="C37" s="12">
        <v>55</v>
      </c>
      <c r="D37" s="12">
        <v>1142.8701999999998</v>
      </c>
      <c r="E37" s="12">
        <v>369.2282</v>
      </c>
      <c r="F37" s="12">
        <v>994.2841999999999</v>
      </c>
      <c r="G37" s="12">
        <v>340.3422</v>
      </c>
      <c r="H37" s="12">
        <v>119.7</v>
      </c>
      <c r="I37" s="12">
        <v>396</v>
      </c>
      <c r="J37" s="12">
        <v>241</v>
      </c>
      <c r="K37" s="12">
        <v>21865.1819</v>
      </c>
      <c r="L37" s="12">
        <v>9349.8607</v>
      </c>
      <c r="M37" s="12">
        <v>21641.4224</v>
      </c>
      <c r="N37" s="12">
        <v>9205.902199999999</v>
      </c>
      <c r="O37" s="12">
        <v>79.801</v>
      </c>
      <c r="P37" s="12">
        <v>615</v>
      </c>
      <c r="Q37" s="12">
        <v>110</v>
      </c>
      <c r="R37" s="12">
        <v>27132.423199999997</v>
      </c>
      <c r="S37" s="12">
        <v>3739.934</v>
      </c>
      <c r="T37" s="12">
        <v>26858.3642</v>
      </c>
      <c r="U37" s="12">
        <v>3679.165</v>
      </c>
      <c r="V37" s="12">
        <v>213.29</v>
      </c>
      <c r="W37" s="12">
        <v>1004</v>
      </c>
      <c r="X37" s="12">
        <v>104</v>
      </c>
      <c r="Y37" s="12">
        <v>45306.1533</v>
      </c>
      <c r="Z37" s="12">
        <v>1711.963</v>
      </c>
      <c r="AA37" s="12">
        <v>44876.749299999996</v>
      </c>
      <c r="AB37" s="12">
        <v>1651.171</v>
      </c>
      <c r="AC37" s="12">
        <v>368.612</v>
      </c>
      <c r="AD37" s="12">
        <v>1035</v>
      </c>
      <c r="AE37" s="12">
        <v>235</v>
      </c>
      <c r="AF37" s="12">
        <v>50391.534700000004</v>
      </c>
      <c r="AG37" s="12">
        <v>3568.3356</v>
      </c>
      <c r="AH37" s="12">
        <v>49989.2597</v>
      </c>
      <c r="AI37" s="12">
        <v>3489.8496</v>
      </c>
      <c r="AJ37" s="12">
        <v>323.789</v>
      </c>
      <c r="AK37" s="12">
        <v>2318</v>
      </c>
      <c r="AL37" s="12">
        <v>455</v>
      </c>
      <c r="AM37" s="12">
        <v>65636.05796</v>
      </c>
      <c r="AN37" s="12">
        <v>5585.06376</v>
      </c>
      <c r="AO37" s="12">
        <v>64714.96496</v>
      </c>
      <c r="AP37" s="12">
        <v>5371.2977599999995</v>
      </c>
      <c r="AQ37" s="12">
        <v>707.327</v>
      </c>
      <c r="AR37" s="12">
        <v>1921</v>
      </c>
      <c r="AS37" s="12">
        <v>252</v>
      </c>
      <c r="AT37" s="12">
        <v>65197.35114</v>
      </c>
      <c r="AU37" s="12">
        <v>1972.3614</v>
      </c>
      <c r="AV37" s="12">
        <v>64476.487649999995</v>
      </c>
      <c r="AW37" s="12">
        <v>1888.5774</v>
      </c>
      <c r="AX37" s="12">
        <v>637.07949</v>
      </c>
      <c r="AY37" s="12">
        <v>1681</v>
      </c>
      <c r="AZ37" s="12">
        <v>77</v>
      </c>
      <c r="BA37" s="12">
        <v>59738.831</v>
      </c>
      <c r="BB37" s="12">
        <v>678.3374</v>
      </c>
      <c r="BC37" s="12">
        <v>59015.558</v>
      </c>
      <c r="BD37" s="12">
        <v>656.6154</v>
      </c>
      <c r="BE37" s="12">
        <v>701.551</v>
      </c>
      <c r="BF37" s="12">
        <v>459</v>
      </c>
      <c r="BG37" s="12">
        <v>12</v>
      </c>
      <c r="BH37" s="12">
        <v>14288.967400000001</v>
      </c>
      <c r="BI37" s="12">
        <v>60.474</v>
      </c>
      <c r="BJ37" s="12">
        <v>14086.1184</v>
      </c>
      <c r="BK37" s="12">
        <v>57.774</v>
      </c>
      <c r="BL37" s="12">
        <v>200.149</v>
      </c>
      <c r="BM37" s="12">
        <v>9667</v>
      </c>
      <c r="BN37" s="12">
        <v>1541</v>
      </c>
      <c r="BO37" s="12">
        <v>350699.3708000001</v>
      </c>
      <c r="BP37" s="12">
        <v>27035.558060000003</v>
      </c>
      <c r="BQ37" s="12">
        <v>346653.2088099999</v>
      </c>
      <c r="BR37" s="12">
        <v>26340.694559999996</v>
      </c>
      <c r="BS37" s="12">
        <v>3351.29849</v>
      </c>
    </row>
    <row r="38" spans="1:77" s="8" customFormat="1" ht="15.75" customHeight="1" thickBot="1">
      <c r="A38" s="9" t="s">
        <v>38</v>
      </c>
      <c r="B38" s="14">
        <v>26740</v>
      </c>
      <c r="C38" s="14">
        <v>9940.000000000007</v>
      </c>
      <c r="D38" s="14">
        <v>449225.5591600002</v>
      </c>
      <c r="E38" s="14">
        <v>170402.1002800003</v>
      </c>
      <c r="F38" s="14">
        <v>431785.95556000056</v>
      </c>
      <c r="G38" s="14">
        <v>163429.06219999996</v>
      </c>
      <c r="H38" s="14">
        <v>10468.798200000008</v>
      </c>
      <c r="I38" s="14">
        <v>49952</v>
      </c>
      <c r="J38" s="14">
        <v>25123</v>
      </c>
      <c r="K38" s="14">
        <v>1935221.104730001</v>
      </c>
      <c r="L38" s="14">
        <v>656982.6205500008</v>
      </c>
      <c r="M38" s="14">
        <v>1910342.1852299972</v>
      </c>
      <c r="N38" s="14">
        <v>643631.9619299992</v>
      </c>
      <c r="O38" s="14">
        <v>11540.23713999999</v>
      </c>
      <c r="P38" s="14">
        <v>93375.99999999988</v>
      </c>
      <c r="Q38" s="14">
        <v>20485</v>
      </c>
      <c r="R38" s="14">
        <v>3631793.980839999</v>
      </c>
      <c r="S38" s="14">
        <v>516886.1450199998</v>
      </c>
      <c r="T38" s="14">
        <v>3589198.39354</v>
      </c>
      <c r="U38" s="14">
        <v>505288.07180000003</v>
      </c>
      <c r="V38" s="14">
        <v>30997.642909999984</v>
      </c>
      <c r="W38" s="14">
        <v>157516</v>
      </c>
      <c r="X38" s="14">
        <v>29390</v>
      </c>
      <c r="Y38" s="14">
        <v>6759760.954590003</v>
      </c>
      <c r="Z38" s="14">
        <v>693263.5366400004</v>
      </c>
      <c r="AA38" s="14">
        <v>6687679.019929996</v>
      </c>
      <c r="AB38" s="14">
        <v>677277.5535900006</v>
      </c>
      <c r="AC38" s="14">
        <v>56115.44649000002</v>
      </c>
      <c r="AD38" s="14">
        <v>208005</v>
      </c>
      <c r="AE38" s="14">
        <v>41011</v>
      </c>
      <c r="AF38" s="14">
        <v>8202366.0167400045</v>
      </c>
      <c r="AG38" s="14">
        <v>906968.876559999</v>
      </c>
      <c r="AH38" s="14">
        <v>8111693.590050013</v>
      </c>
      <c r="AI38" s="14">
        <v>887087.2026699984</v>
      </c>
      <c r="AJ38" s="14">
        <v>70786.66603000004</v>
      </c>
      <c r="AK38" s="14">
        <v>411752</v>
      </c>
      <c r="AL38" s="14">
        <v>81411</v>
      </c>
      <c r="AM38" s="14">
        <v>13324696.787509998</v>
      </c>
      <c r="AN38" s="14">
        <v>1587654.460720001</v>
      </c>
      <c r="AO38" s="14">
        <v>13152542.951140001</v>
      </c>
      <c r="AP38" s="14">
        <v>1550996.112080004</v>
      </c>
      <c r="AQ38" s="14">
        <v>135504.26567000002</v>
      </c>
      <c r="AR38" s="14">
        <v>415635</v>
      </c>
      <c r="AS38" s="14">
        <v>62433</v>
      </c>
      <c r="AT38" s="14">
        <v>12554599.665259998</v>
      </c>
      <c r="AU38" s="14">
        <v>951623.2393900006</v>
      </c>
      <c r="AV38" s="14">
        <v>12387378.120889984</v>
      </c>
      <c r="AW38" s="14">
        <v>925513.9078200001</v>
      </c>
      <c r="AX38" s="14">
        <v>141043.91983999984</v>
      </c>
      <c r="AY38" s="14">
        <v>295346</v>
      </c>
      <c r="AZ38" s="14">
        <v>18235</v>
      </c>
      <c r="BA38" s="14">
        <v>9634798.177489998</v>
      </c>
      <c r="BB38" s="14">
        <v>197892.87275000004</v>
      </c>
      <c r="BC38" s="14">
        <v>9514910.213130001</v>
      </c>
      <c r="BD38" s="14">
        <v>190913.43692999973</v>
      </c>
      <c r="BE38" s="14">
        <v>112889.69708999993</v>
      </c>
      <c r="BF38" s="14">
        <v>121398</v>
      </c>
      <c r="BG38" s="14">
        <v>3663</v>
      </c>
      <c r="BH38" s="14">
        <v>4135339.9851100026</v>
      </c>
      <c r="BI38" s="14">
        <v>34750.3891</v>
      </c>
      <c r="BJ38" s="14">
        <v>4084641.52383</v>
      </c>
      <c r="BK38" s="14">
        <v>33449.1771</v>
      </c>
      <c r="BL38" s="14">
        <v>49387.54795000002</v>
      </c>
      <c r="BM38" s="14">
        <v>1779720</v>
      </c>
      <c r="BN38" s="14">
        <v>291691.0000000012</v>
      </c>
      <c r="BO38" s="14">
        <v>60627802.23142995</v>
      </c>
      <c r="BP38" s="14">
        <v>5716424.241009999</v>
      </c>
      <c r="BQ38" s="14">
        <v>59870171.953299694</v>
      </c>
      <c r="BR38" s="14">
        <v>5577586.486119991</v>
      </c>
      <c r="BS38" s="14">
        <v>618734.2213200006</v>
      </c>
      <c r="BU38" s="3"/>
      <c r="BV38" s="3"/>
      <c r="BW38" s="3"/>
      <c r="BX38" s="3"/>
      <c r="BY38" s="3"/>
    </row>
    <row r="41" ht="15.75">
      <c r="A41" s="1" t="s">
        <v>45</v>
      </c>
    </row>
    <row r="42" ht="13.5" thickBot="1"/>
    <row r="43" spans="1:71" s="3" customFormat="1" ht="12.75">
      <c r="A43" s="20" t="s">
        <v>37</v>
      </c>
      <c r="B43" s="21" t="s">
        <v>39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 t="s">
        <v>52</v>
      </c>
      <c r="BN43" s="21"/>
      <c r="BO43" s="21"/>
      <c r="BP43" s="21"/>
      <c r="BQ43" s="21"/>
      <c r="BR43" s="21"/>
      <c r="BS43" s="18"/>
    </row>
    <row r="44" spans="1:71" s="3" customFormat="1" ht="12.75">
      <c r="A44" s="22"/>
      <c r="B44" s="23" t="s">
        <v>0</v>
      </c>
      <c r="C44" s="23"/>
      <c r="D44" s="23"/>
      <c r="E44" s="23"/>
      <c r="F44" s="23"/>
      <c r="G44" s="23"/>
      <c r="H44" s="23"/>
      <c r="I44" s="23" t="s">
        <v>1</v>
      </c>
      <c r="J44" s="23"/>
      <c r="K44" s="23"/>
      <c r="L44" s="23"/>
      <c r="M44" s="23"/>
      <c r="N44" s="23"/>
      <c r="O44" s="23"/>
      <c r="P44" s="23" t="s">
        <v>2</v>
      </c>
      <c r="Q44" s="23"/>
      <c r="R44" s="23"/>
      <c r="S44" s="23"/>
      <c r="T44" s="23"/>
      <c r="U44" s="23"/>
      <c r="V44" s="23"/>
      <c r="W44" s="23" t="s">
        <v>3</v>
      </c>
      <c r="X44" s="23"/>
      <c r="Y44" s="23"/>
      <c r="Z44" s="23"/>
      <c r="AA44" s="23"/>
      <c r="AB44" s="23"/>
      <c r="AC44" s="23"/>
      <c r="AD44" s="23" t="s">
        <v>4</v>
      </c>
      <c r="AE44" s="23"/>
      <c r="AF44" s="23"/>
      <c r="AG44" s="23"/>
      <c r="AH44" s="23"/>
      <c r="AI44" s="23"/>
      <c r="AJ44" s="23"/>
      <c r="AK44" s="23" t="s">
        <v>5</v>
      </c>
      <c r="AL44" s="23"/>
      <c r="AM44" s="23"/>
      <c r="AN44" s="23"/>
      <c r="AO44" s="23"/>
      <c r="AP44" s="23"/>
      <c r="AQ44" s="23"/>
      <c r="AR44" s="23" t="s">
        <v>6</v>
      </c>
      <c r="AS44" s="23"/>
      <c r="AT44" s="23"/>
      <c r="AU44" s="23"/>
      <c r="AV44" s="23"/>
      <c r="AW44" s="23"/>
      <c r="AX44" s="23"/>
      <c r="AY44" s="23" t="s">
        <v>7</v>
      </c>
      <c r="AZ44" s="23"/>
      <c r="BA44" s="23"/>
      <c r="BB44" s="23"/>
      <c r="BC44" s="23"/>
      <c r="BD44" s="23"/>
      <c r="BE44" s="23"/>
      <c r="BF44" s="23" t="s">
        <v>44</v>
      </c>
      <c r="BG44" s="23"/>
      <c r="BH44" s="23"/>
      <c r="BI44" s="23"/>
      <c r="BJ44" s="23"/>
      <c r="BK44" s="23"/>
      <c r="BL44" s="23"/>
      <c r="BM44" s="24"/>
      <c r="BN44" s="24"/>
      <c r="BO44" s="24"/>
      <c r="BP44" s="24"/>
      <c r="BQ44" s="24"/>
      <c r="BR44" s="24"/>
      <c r="BS44" s="19"/>
    </row>
    <row r="45" spans="1:71" s="3" customFormat="1" ht="12.75">
      <c r="A45" s="22"/>
      <c r="B45" s="24" t="s">
        <v>51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19"/>
    </row>
    <row r="46" spans="1:71" s="3" customFormat="1" ht="95.25" customHeight="1" thickBot="1">
      <c r="A46" s="25"/>
      <c r="B46" s="4" t="s">
        <v>40</v>
      </c>
      <c r="C46" s="4" t="s">
        <v>41</v>
      </c>
      <c r="D46" s="4" t="s">
        <v>50</v>
      </c>
      <c r="E46" s="4" t="s">
        <v>41</v>
      </c>
      <c r="F46" s="4" t="s">
        <v>42</v>
      </c>
      <c r="G46" s="4" t="s">
        <v>41</v>
      </c>
      <c r="H46" s="4" t="s">
        <v>43</v>
      </c>
      <c r="I46" s="4" t="s">
        <v>40</v>
      </c>
      <c r="J46" s="4" t="s">
        <v>41</v>
      </c>
      <c r="K46" s="4" t="s">
        <v>50</v>
      </c>
      <c r="L46" s="4" t="s">
        <v>41</v>
      </c>
      <c r="M46" s="4" t="s">
        <v>42</v>
      </c>
      <c r="N46" s="4" t="s">
        <v>41</v>
      </c>
      <c r="O46" s="4" t="s">
        <v>43</v>
      </c>
      <c r="P46" s="4" t="s">
        <v>40</v>
      </c>
      <c r="Q46" s="4" t="s">
        <v>41</v>
      </c>
      <c r="R46" s="4" t="s">
        <v>50</v>
      </c>
      <c r="S46" s="4" t="s">
        <v>41</v>
      </c>
      <c r="T46" s="4" t="s">
        <v>42</v>
      </c>
      <c r="U46" s="4" t="s">
        <v>41</v>
      </c>
      <c r="V46" s="4" t="s">
        <v>43</v>
      </c>
      <c r="W46" s="4" t="s">
        <v>40</v>
      </c>
      <c r="X46" s="4" t="s">
        <v>41</v>
      </c>
      <c r="Y46" s="4" t="s">
        <v>50</v>
      </c>
      <c r="Z46" s="4" t="s">
        <v>41</v>
      </c>
      <c r="AA46" s="4" t="s">
        <v>42</v>
      </c>
      <c r="AB46" s="4" t="s">
        <v>41</v>
      </c>
      <c r="AC46" s="4" t="s">
        <v>43</v>
      </c>
      <c r="AD46" s="4" t="s">
        <v>40</v>
      </c>
      <c r="AE46" s="4" t="s">
        <v>41</v>
      </c>
      <c r="AF46" s="4" t="s">
        <v>50</v>
      </c>
      <c r="AG46" s="4" t="s">
        <v>41</v>
      </c>
      <c r="AH46" s="4" t="s">
        <v>42</v>
      </c>
      <c r="AI46" s="4" t="s">
        <v>41</v>
      </c>
      <c r="AJ46" s="4" t="s">
        <v>43</v>
      </c>
      <c r="AK46" s="4" t="s">
        <v>40</v>
      </c>
      <c r="AL46" s="4" t="s">
        <v>41</v>
      </c>
      <c r="AM46" s="4" t="s">
        <v>50</v>
      </c>
      <c r="AN46" s="4" t="s">
        <v>41</v>
      </c>
      <c r="AO46" s="4" t="s">
        <v>42</v>
      </c>
      <c r="AP46" s="4" t="s">
        <v>41</v>
      </c>
      <c r="AQ46" s="4" t="s">
        <v>43</v>
      </c>
      <c r="AR46" s="4" t="s">
        <v>40</v>
      </c>
      <c r="AS46" s="4" t="s">
        <v>41</v>
      </c>
      <c r="AT46" s="4" t="s">
        <v>50</v>
      </c>
      <c r="AU46" s="4" t="s">
        <v>41</v>
      </c>
      <c r="AV46" s="4" t="s">
        <v>42</v>
      </c>
      <c r="AW46" s="4" t="s">
        <v>41</v>
      </c>
      <c r="AX46" s="4" t="s">
        <v>43</v>
      </c>
      <c r="AY46" s="4" t="s">
        <v>40</v>
      </c>
      <c r="AZ46" s="4" t="s">
        <v>41</v>
      </c>
      <c r="BA46" s="4" t="s">
        <v>50</v>
      </c>
      <c r="BB46" s="4" t="s">
        <v>41</v>
      </c>
      <c r="BC46" s="4" t="s">
        <v>42</v>
      </c>
      <c r="BD46" s="4" t="s">
        <v>41</v>
      </c>
      <c r="BE46" s="4" t="s">
        <v>43</v>
      </c>
      <c r="BF46" s="4" t="s">
        <v>40</v>
      </c>
      <c r="BG46" s="4" t="s">
        <v>41</v>
      </c>
      <c r="BH46" s="4" t="s">
        <v>50</v>
      </c>
      <c r="BI46" s="4" t="s">
        <v>41</v>
      </c>
      <c r="BJ46" s="4" t="s">
        <v>42</v>
      </c>
      <c r="BK46" s="4" t="s">
        <v>41</v>
      </c>
      <c r="BL46" s="4" t="s">
        <v>43</v>
      </c>
      <c r="BM46" s="4" t="s">
        <v>40</v>
      </c>
      <c r="BN46" s="4" t="s">
        <v>41</v>
      </c>
      <c r="BO46" s="4" t="s">
        <v>50</v>
      </c>
      <c r="BP46" s="4" t="s">
        <v>41</v>
      </c>
      <c r="BQ46" s="4" t="s">
        <v>42</v>
      </c>
      <c r="BR46" s="4" t="s">
        <v>41</v>
      </c>
      <c r="BS46" s="10" t="s">
        <v>43</v>
      </c>
    </row>
    <row r="47" spans="1:71" s="3" customFormat="1" ht="15.75" customHeight="1">
      <c r="A47" s="5" t="s">
        <v>10</v>
      </c>
      <c r="B47" s="11">
        <v>2482</v>
      </c>
      <c r="C47" s="11">
        <v>964</v>
      </c>
      <c r="D47" s="11">
        <v>68465.5552</v>
      </c>
      <c r="E47" s="11">
        <v>25309.59792</v>
      </c>
      <c r="F47" s="11">
        <v>66856.55278</v>
      </c>
      <c r="G47" s="11">
        <v>24710.221530000003</v>
      </c>
      <c r="H47" s="11">
        <v>1009.62603</v>
      </c>
      <c r="I47" s="11">
        <v>3910</v>
      </c>
      <c r="J47" s="11">
        <v>2063</v>
      </c>
      <c r="K47" s="11">
        <v>190255.4878</v>
      </c>
      <c r="L47" s="11">
        <v>53236.22703</v>
      </c>
      <c r="M47" s="11">
        <v>188214.66368</v>
      </c>
      <c r="N47" s="11">
        <v>52154.735909999996</v>
      </c>
      <c r="O47" s="11">
        <v>959.333</v>
      </c>
      <c r="P47" s="11">
        <v>10666</v>
      </c>
      <c r="Q47" s="11">
        <v>1805</v>
      </c>
      <c r="R47" s="11">
        <v>590103.48217</v>
      </c>
      <c r="S47" s="11">
        <v>52831.51381</v>
      </c>
      <c r="T47" s="11">
        <v>585213.405</v>
      </c>
      <c r="U47" s="11">
        <v>51745.76164</v>
      </c>
      <c r="V47" s="11">
        <v>3804.325</v>
      </c>
      <c r="W47" s="11">
        <v>24607</v>
      </c>
      <c r="X47" s="11">
        <v>2680</v>
      </c>
      <c r="Y47" s="11">
        <v>1311157.07307</v>
      </c>
      <c r="Z47" s="11">
        <v>58482.27195</v>
      </c>
      <c r="AA47" s="11">
        <v>1299971.5835499999</v>
      </c>
      <c r="AB47" s="11">
        <v>57092.16132000001</v>
      </c>
      <c r="AC47" s="11">
        <v>9794.606189999999</v>
      </c>
      <c r="AD47" s="11">
        <v>35415</v>
      </c>
      <c r="AE47" s="11">
        <v>5025</v>
      </c>
      <c r="AF47" s="11">
        <v>1717646.1674899997</v>
      </c>
      <c r="AG47" s="11">
        <v>131449.0753</v>
      </c>
      <c r="AH47" s="11">
        <v>1701890.5798600002</v>
      </c>
      <c r="AI47" s="11">
        <v>129175.3133</v>
      </c>
      <c r="AJ47" s="11">
        <v>13480.41568</v>
      </c>
      <c r="AK47" s="11">
        <v>74531</v>
      </c>
      <c r="AL47" s="11">
        <v>11490</v>
      </c>
      <c r="AM47" s="11">
        <v>3206765.27923</v>
      </c>
      <c r="AN47" s="11">
        <v>257812.60092000003</v>
      </c>
      <c r="AO47" s="11">
        <v>3173616.82381</v>
      </c>
      <c r="AP47" s="11">
        <v>252682.92692000003</v>
      </c>
      <c r="AQ47" s="11">
        <v>28015.993529999996</v>
      </c>
      <c r="AR47" s="11">
        <v>85662</v>
      </c>
      <c r="AS47" s="11">
        <v>10813</v>
      </c>
      <c r="AT47" s="11">
        <v>3052699.85929</v>
      </c>
      <c r="AU47" s="11">
        <v>203504.51369999998</v>
      </c>
      <c r="AV47" s="11">
        <v>3015282.78913</v>
      </c>
      <c r="AW47" s="11">
        <v>199084.1157</v>
      </c>
      <c r="AX47" s="11">
        <v>32995.07255</v>
      </c>
      <c r="AY47" s="11">
        <v>65356</v>
      </c>
      <c r="AZ47" s="11">
        <v>5542</v>
      </c>
      <c r="BA47" s="11">
        <v>1930222.2761400002</v>
      </c>
      <c r="BB47" s="11">
        <v>63037.266</v>
      </c>
      <c r="BC47" s="11">
        <v>1902776.8443099998</v>
      </c>
      <c r="BD47" s="11">
        <v>60942.435</v>
      </c>
      <c r="BE47" s="11">
        <v>25349.556210000002</v>
      </c>
      <c r="BF47" s="11">
        <v>36260</v>
      </c>
      <c r="BG47" s="11">
        <v>3552</v>
      </c>
      <c r="BH47" s="11">
        <v>829035.5007699999</v>
      </c>
      <c r="BI47" s="11">
        <v>40935.2252</v>
      </c>
      <c r="BJ47" s="11">
        <v>813728.20898</v>
      </c>
      <c r="BK47" s="11">
        <v>39589.188200000004</v>
      </c>
      <c r="BL47" s="11">
        <v>13960.483400000001</v>
      </c>
      <c r="BM47" s="11">
        <v>338889</v>
      </c>
      <c r="BN47" s="11">
        <v>43934</v>
      </c>
      <c r="BO47" s="11">
        <v>12896350.68116</v>
      </c>
      <c r="BP47" s="11">
        <v>886598.2918300001</v>
      </c>
      <c r="BQ47" s="11">
        <v>12747551.451100001</v>
      </c>
      <c r="BR47" s="11">
        <v>867176.85952</v>
      </c>
      <c r="BS47" s="11">
        <v>129369.41159</v>
      </c>
    </row>
    <row r="48" spans="1:71" s="3" customFormat="1" ht="15.75" customHeight="1">
      <c r="A48" s="6" t="s">
        <v>11</v>
      </c>
      <c r="B48" s="12">
        <v>2415</v>
      </c>
      <c r="C48" s="12">
        <v>878</v>
      </c>
      <c r="D48" s="12">
        <v>57537.69325000002</v>
      </c>
      <c r="E48" s="12">
        <v>16139.026689999997</v>
      </c>
      <c r="F48" s="12">
        <v>55845.93164</v>
      </c>
      <c r="G48" s="12">
        <v>15564.100110000003</v>
      </c>
      <c r="H48" s="12">
        <v>1116.83503</v>
      </c>
      <c r="I48" s="12">
        <v>4040</v>
      </c>
      <c r="J48" s="12">
        <v>2254</v>
      </c>
      <c r="K48" s="12">
        <v>194112.18442000006</v>
      </c>
      <c r="L48" s="12">
        <v>50518.9716</v>
      </c>
      <c r="M48" s="12">
        <v>192045.28551999998</v>
      </c>
      <c r="N48" s="12">
        <v>49445.358100000005</v>
      </c>
      <c r="O48" s="12">
        <v>992.00251</v>
      </c>
      <c r="P48" s="12">
        <v>7091</v>
      </c>
      <c r="Q48" s="12">
        <v>1487</v>
      </c>
      <c r="R48" s="12">
        <v>325651.8703199999</v>
      </c>
      <c r="S48" s="12">
        <v>29276.332899999994</v>
      </c>
      <c r="T48" s="12">
        <v>322402.69622000016</v>
      </c>
      <c r="U48" s="12">
        <v>28428.534900000006</v>
      </c>
      <c r="V48" s="12">
        <v>2401.3761099999997</v>
      </c>
      <c r="W48" s="12">
        <v>14280</v>
      </c>
      <c r="X48" s="12">
        <v>2038</v>
      </c>
      <c r="Y48" s="12">
        <v>645726.6582000002</v>
      </c>
      <c r="Z48" s="12">
        <v>44372.64890000001</v>
      </c>
      <c r="AA48" s="12">
        <v>639511.6078000001</v>
      </c>
      <c r="AB48" s="12">
        <v>43299.9243</v>
      </c>
      <c r="AC48" s="12">
        <v>5142.3258</v>
      </c>
      <c r="AD48" s="12">
        <v>19730</v>
      </c>
      <c r="AE48" s="12">
        <v>3088</v>
      </c>
      <c r="AF48" s="12">
        <v>834174.02561</v>
      </c>
      <c r="AG48" s="12">
        <v>75893.37560000001</v>
      </c>
      <c r="AH48" s="12">
        <v>825627.4713100003</v>
      </c>
      <c r="AI48" s="12">
        <v>74495.10480000003</v>
      </c>
      <c r="AJ48" s="12">
        <v>7140.024859999999</v>
      </c>
      <c r="AK48" s="12">
        <v>46388</v>
      </c>
      <c r="AL48" s="12">
        <v>8274</v>
      </c>
      <c r="AM48" s="12">
        <v>1710346.1154900005</v>
      </c>
      <c r="AN48" s="12">
        <v>160733.1498999999</v>
      </c>
      <c r="AO48" s="12">
        <v>1691095.27831</v>
      </c>
      <c r="AP48" s="12">
        <v>157254.35390000005</v>
      </c>
      <c r="AQ48" s="12">
        <v>15770.488169999997</v>
      </c>
      <c r="AR48" s="12">
        <v>57173</v>
      </c>
      <c r="AS48" s="12">
        <v>7636</v>
      </c>
      <c r="AT48" s="12">
        <v>1595424.0732000005</v>
      </c>
      <c r="AU48" s="12">
        <v>116649.91709999999</v>
      </c>
      <c r="AV48" s="12">
        <v>1572809.03165</v>
      </c>
      <c r="AW48" s="12">
        <v>113617.78039999996</v>
      </c>
      <c r="AX48" s="12">
        <v>19580.163899999996</v>
      </c>
      <c r="AY48" s="12">
        <v>41495</v>
      </c>
      <c r="AZ48" s="12">
        <v>3194</v>
      </c>
      <c r="BA48" s="12">
        <v>917288.1322899997</v>
      </c>
      <c r="BB48" s="12">
        <v>37438.219840000005</v>
      </c>
      <c r="BC48" s="12">
        <v>901319.10172</v>
      </c>
      <c r="BD48" s="12">
        <v>36369.83284000001</v>
      </c>
      <c r="BE48" s="12">
        <v>14900.643569999997</v>
      </c>
      <c r="BF48" s="12">
        <v>17631</v>
      </c>
      <c r="BG48" s="12">
        <v>1164</v>
      </c>
      <c r="BH48" s="12">
        <v>283149.5815499999</v>
      </c>
      <c r="BI48" s="12">
        <v>9539.547500000004</v>
      </c>
      <c r="BJ48" s="12">
        <v>276138.86094000004</v>
      </c>
      <c r="BK48" s="12">
        <v>9105.957500000002</v>
      </c>
      <c r="BL48" s="12">
        <v>6578.007609999999</v>
      </c>
      <c r="BM48" s="12">
        <v>210243</v>
      </c>
      <c r="BN48" s="12">
        <v>30013</v>
      </c>
      <c r="BO48" s="12">
        <v>6563410.334330006</v>
      </c>
      <c r="BP48" s="12">
        <v>540561.19003</v>
      </c>
      <c r="BQ48" s="12">
        <v>6476795.265110002</v>
      </c>
      <c r="BR48" s="12">
        <v>527580.9468499998</v>
      </c>
      <c r="BS48" s="12">
        <v>73621.86755999987</v>
      </c>
    </row>
    <row r="49" spans="1:71" s="8" customFormat="1" ht="15.75" customHeight="1">
      <c r="A49" s="7" t="s">
        <v>9</v>
      </c>
      <c r="B49" s="13">
        <v>4897</v>
      </c>
      <c r="C49" s="13">
        <v>1842</v>
      </c>
      <c r="D49" s="13">
        <v>126003.24845000006</v>
      </c>
      <c r="E49" s="13">
        <v>41448.62461</v>
      </c>
      <c r="F49" s="13">
        <v>122702.48441999992</v>
      </c>
      <c r="G49" s="13">
        <v>40274.321639999995</v>
      </c>
      <c r="H49" s="13">
        <v>2126.46106</v>
      </c>
      <c r="I49" s="13">
        <v>7950</v>
      </c>
      <c r="J49" s="13">
        <v>4317</v>
      </c>
      <c r="K49" s="13">
        <v>384367.67221999995</v>
      </c>
      <c r="L49" s="13">
        <v>103755.19863000001</v>
      </c>
      <c r="M49" s="13">
        <v>380259.9492000001</v>
      </c>
      <c r="N49" s="13">
        <v>101600.09401000002</v>
      </c>
      <c r="O49" s="13">
        <v>1951.33551</v>
      </c>
      <c r="P49" s="13">
        <v>17757</v>
      </c>
      <c r="Q49" s="13">
        <v>3292</v>
      </c>
      <c r="R49" s="13">
        <v>915755.3524899998</v>
      </c>
      <c r="S49" s="13">
        <v>82107.84671000003</v>
      </c>
      <c r="T49" s="13">
        <v>907616.10122</v>
      </c>
      <c r="U49" s="13">
        <v>80174.29653999997</v>
      </c>
      <c r="V49" s="13">
        <v>6205.701109999999</v>
      </c>
      <c r="W49" s="13">
        <v>38887</v>
      </c>
      <c r="X49" s="13">
        <v>4718</v>
      </c>
      <c r="Y49" s="13">
        <v>1956883.7312699987</v>
      </c>
      <c r="Z49" s="13">
        <v>102854.92084999998</v>
      </c>
      <c r="AA49" s="13">
        <v>1939483.1913500002</v>
      </c>
      <c r="AB49" s="13">
        <v>100392.08562</v>
      </c>
      <c r="AC49" s="13">
        <v>14936.931990000003</v>
      </c>
      <c r="AD49" s="13">
        <v>55145</v>
      </c>
      <c r="AE49" s="13">
        <v>8113</v>
      </c>
      <c r="AF49" s="13">
        <v>2551820.1931000003</v>
      </c>
      <c r="AG49" s="13">
        <v>207342.45090000003</v>
      </c>
      <c r="AH49" s="13">
        <v>2527518.05117</v>
      </c>
      <c r="AI49" s="13">
        <v>203670.41810000016</v>
      </c>
      <c r="AJ49" s="13">
        <v>20620.440539999996</v>
      </c>
      <c r="AK49" s="13">
        <v>120919</v>
      </c>
      <c r="AL49" s="13">
        <v>19764</v>
      </c>
      <c r="AM49" s="13">
        <v>4917111.394719997</v>
      </c>
      <c r="AN49" s="13">
        <v>418545.75082</v>
      </c>
      <c r="AO49" s="13">
        <v>4864712.10212</v>
      </c>
      <c r="AP49" s="13">
        <v>409937.2808199999</v>
      </c>
      <c r="AQ49" s="13">
        <v>43786.4817</v>
      </c>
      <c r="AR49" s="13">
        <v>142835</v>
      </c>
      <c r="AS49" s="13">
        <v>18449</v>
      </c>
      <c r="AT49" s="13">
        <v>4648123.932489999</v>
      </c>
      <c r="AU49" s="13">
        <v>320154.43080000015</v>
      </c>
      <c r="AV49" s="13">
        <v>4588091.8207800025</v>
      </c>
      <c r="AW49" s="13">
        <v>312701.8961</v>
      </c>
      <c r="AX49" s="13">
        <v>52575.23645</v>
      </c>
      <c r="AY49" s="13">
        <v>106851</v>
      </c>
      <c r="AZ49" s="13">
        <v>8736</v>
      </c>
      <c r="BA49" s="13">
        <v>2847510.4084300008</v>
      </c>
      <c r="BB49" s="13">
        <v>100475.48584000001</v>
      </c>
      <c r="BC49" s="13">
        <v>2804095.94603</v>
      </c>
      <c r="BD49" s="13">
        <v>97312.26784000006</v>
      </c>
      <c r="BE49" s="13">
        <v>40250.19978000002</v>
      </c>
      <c r="BF49" s="13">
        <v>53891</v>
      </c>
      <c r="BG49" s="13">
        <v>4716</v>
      </c>
      <c r="BH49" s="13">
        <v>1112185.0823199993</v>
      </c>
      <c r="BI49" s="13">
        <v>50474.77269999999</v>
      </c>
      <c r="BJ49" s="13">
        <v>1089867.06992</v>
      </c>
      <c r="BK49" s="13">
        <v>48695.14570000002</v>
      </c>
      <c r="BL49" s="13">
        <v>20538.491009999998</v>
      </c>
      <c r="BM49" s="13">
        <v>549131.9999999993</v>
      </c>
      <c r="BN49" s="13">
        <v>73947</v>
      </c>
      <c r="BO49" s="13">
        <v>19459761.015490018</v>
      </c>
      <c r="BP49" s="13">
        <v>1427159.4818600009</v>
      </c>
      <c r="BQ49" s="13">
        <v>19224346.716210008</v>
      </c>
      <c r="BR49" s="13">
        <v>1394757.8063700018</v>
      </c>
      <c r="BS49" s="13">
        <v>202991.27915000002</v>
      </c>
    </row>
    <row r="50" spans="1:71" s="3" customFormat="1" ht="15.75" customHeight="1">
      <c r="A50" s="6" t="s">
        <v>13</v>
      </c>
      <c r="B50" s="12">
        <v>574</v>
      </c>
      <c r="C50" s="12">
        <v>228</v>
      </c>
      <c r="D50" s="12">
        <v>14654.279199999995</v>
      </c>
      <c r="E50" s="12">
        <v>8916.599300000003</v>
      </c>
      <c r="F50" s="12">
        <v>14295.988260000002</v>
      </c>
      <c r="G50" s="12">
        <v>8745.438360000002</v>
      </c>
      <c r="H50" s="12">
        <v>187.13</v>
      </c>
      <c r="I50" s="12">
        <v>1690</v>
      </c>
      <c r="J50" s="12">
        <v>1009</v>
      </c>
      <c r="K50" s="12">
        <v>76854.16785</v>
      </c>
      <c r="L50" s="12">
        <v>27725.47085</v>
      </c>
      <c r="M50" s="12">
        <v>75965.19281000001</v>
      </c>
      <c r="N50" s="12">
        <v>27198.22779</v>
      </c>
      <c r="O50" s="12">
        <v>361.732</v>
      </c>
      <c r="P50" s="12">
        <v>2391</v>
      </c>
      <c r="Q50" s="12">
        <v>379</v>
      </c>
      <c r="R50" s="12">
        <v>112596.101</v>
      </c>
      <c r="S50" s="12">
        <v>11575.9322</v>
      </c>
      <c r="T50" s="12">
        <v>111426.25400000003</v>
      </c>
      <c r="U50" s="12">
        <v>11369.405200000003</v>
      </c>
      <c r="V50" s="12">
        <v>963.32</v>
      </c>
      <c r="W50" s="12">
        <v>4519</v>
      </c>
      <c r="X50" s="12">
        <v>616</v>
      </c>
      <c r="Y50" s="12">
        <v>247826.00870000003</v>
      </c>
      <c r="Z50" s="12">
        <v>11372.262400000001</v>
      </c>
      <c r="AA50" s="12">
        <v>245749.25870000003</v>
      </c>
      <c r="AB50" s="12">
        <v>11049.057399999998</v>
      </c>
      <c r="AC50" s="12">
        <v>1753.545</v>
      </c>
      <c r="AD50" s="12">
        <v>6766</v>
      </c>
      <c r="AE50" s="12">
        <v>951</v>
      </c>
      <c r="AF50" s="12">
        <v>326428.66785</v>
      </c>
      <c r="AG50" s="12">
        <v>23923.403500000008</v>
      </c>
      <c r="AH50" s="12">
        <v>323199.26985000004</v>
      </c>
      <c r="AI50" s="12">
        <v>23412.8795</v>
      </c>
      <c r="AJ50" s="12">
        <v>2718.874</v>
      </c>
      <c r="AK50" s="12">
        <v>17641</v>
      </c>
      <c r="AL50" s="12">
        <v>2473</v>
      </c>
      <c r="AM50" s="12">
        <v>737722.1404700002</v>
      </c>
      <c r="AN50" s="12">
        <v>68685.49070000001</v>
      </c>
      <c r="AO50" s="12">
        <v>729976.9714699998</v>
      </c>
      <c r="AP50" s="12">
        <v>67555.28370000001</v>
      </c>
      <c r="AQ50" s="12">
        <v>6616.462</v>
      </c>
      <c r="AR50" s="12">
        <v>19088</v>
      </c>
      <c r="AS50" s="12">
        <v>2022</v>
      </c>
      <c r="AT50" s="12">
        <v>655499.8997000001</v>
      </c>
      <c r="AU50" s="12">
        <v>44378.129700000005</v>
      </c>
      <c r="AV50" s="12">
        <v>647527.2337</v>
      </c>
      <c r="AW50" s="12">
        <v>43579.9357</v>
      </c>
      <c r="AX50" s="12">
        <v>7174.472</v>
      </c>
      <c r="AY50" s="12">
        <v>15162</v>
      </c>
      <c r="AZ50" s="12">
        <v>778</v>
      </c>
      <c r="BA50" s="12">
        <v>497974.9376</v>
      </c>
      <c r="BB50" s="12">
        <v>11222.422530000002</v>
      </c>
      <c r="BC50" s="12">
        <v>491737.66140000016</v>
      </c>
      <c r="BD50" s="12">
        <v>10931.344550000003</v>
      </c>
      <c r="BE50" s="12">
        <v>5946.198219999998</v>
      </c>
      <c r="BF50" s="12">
        <v>5102</v>
      </c>
      <c r="BG50" s="12">
        <v>264</v>
      </c>
      <c r="BH50" s="12">
        <v>112416.35280000002</v>
      </c>
      <c r="BI50" s="12">
        <v>2059.4206</v>
      </c>
      <c r="BJ50" s="12">
        <v>110284.5918</v>
      </c>
      <c r="BK50" s="12">
        <v>1960.6836</v>
      </c>
      <c r="BL50" s="12">
        <v>2033.024</v>
      </c>
      <c r="BM50" s="12">
        <v>72933</v>
      </c>
      <c r="BN50" s="12">
        <v>8720</v>
      </c>
      <c r="BO50" s="12">
        <v>2781972.5551699996</v>
      </c>
      <c r="BP50" s="12">
        <v>209859.1317799999</v>
      </c>
      <c r="BQ50" s="12">
        <v>2750162.4219899992</v>
      </c>
      <c r="BR50" s="12">
        <v>205802.2558</v>
      </c>
      <c r="BS50" s="12">
        <v>27754.757219999996</v>
      </c>
    </row>
    <row r="51" spans="1:71" s="3" customFormat="1" ht="15.75" customHeight="1">
      <c r="A51" s="6" t="s">
        <v>14</v>
      </c>
      <c r="B51" s="12">
        <v>406</v>
      </c>
      <c r="C51" s="12">
        <v>174</v>
      </c>
      <c r="D51" s="12">
        <v>12275.973569999998</v>
      </c>
      <c r="E51" s="12">
        <v>5044.44157</v>
      </c>
      <c r="F51" s="12">
        <v>12022.042989999998</v>
      </c>
      <c r="G51" s="12">
        <v>4934.090990000001</v>
      </c>
      <c r="H51" s="12">
        <v>143.58</v>
      </c>
      <c r="I51" s="12">
        <v>1094</v>
      </c>
      <c r="J51" s="12">
        <v>535</v>
      </c>
      <c r="K51" s="12">
        <v>71644.39474</v>
      </c>
      <c r="L51" s="12">
        <v>19280.774349999996</v>
      </c>
      <c r="M51" s="12">
        <v>71048.65301000002</v>
      </c>
      <c r="N51" s="12">
        <v>18970.982590000003</v>
      </c>
      <c r="O51" s="12">
        <v>285.94999</v>
      </c>
      <c r="P51" s="12">
        <v>1812</v>
      </c>
      <c r="Q51" s="12">
        <v>488</v>
      </c>
      <c r="R51" s="12">
        <v>94497.91884999999</v>
      </c>
      <c r="S51" s="12">
        <v>17936.034849999996</v>
      </c>
      <c r="T51" s="12">
        <v>93654.70485000001</v>
      </c>
      <c r="U51" s="12">
        <v>17648.45585</v>
      </c>
      <c r="V51" s="12">
        <v>555.635</v>
      </c>
      <c r="W51" s="12">
        <v>3364</v>
      </c>
      <c r="X51" s="12">
        <v>334</v>
      </c>
      <c r="Y51" s="12">
        <v>173391.47039999996</v>
      </c>
      <c r="Z51" s="12">
        <v>7089.147999999999</v>
      </c>
      <c r="AA51" s="12">
        <v>171893.60605</v>
      </c>
      <c r="AB51" s="12">
        <v>6904.525000000001</v>
      </c>
      <c r="AC51" s="12">
        <v>1311.4363500000002</v>
      </c>
      <c r="AD51" s="12">
        <v>5051</v>
      </c>
      <c r="AE51" s="12">
        <v>508</v>
      </c>
      <c r="AF51" s="12">
        <v>270030.5488</v>
      </c>
      <c r="AG51" s="12">
        <v>12848.7295</v>
      </c>
      <c r="AH51" s="12">
        <v>267711.66180000006</v>
      </c>
      <c r="AI51" s="12">
        <v>12594.4095</v>
      </c>
      <c r="AJ51" s="12">
        <v>2063.717</v>
      </c>
      <c r="AK51" s="12">
        <v>11395</v>
      </c>
      <c r="AL51" s="12">
        <v>1112</v>
      </c>
      <c r="AM51" s="12">
        <v>542410.9437799999</v>
      </c>
      <c r="AN51" s="12">
        <v>27509.4214</v>
      </c>
      <c r="AO51" s="12">
        <v>537214.8270699999</v>
      </c>
      <c r="AP51" s="12">
        <v>26965.646399999994</v>
      </c>
      <c r="AQ51" s="12">
        <v>4649.83842</v>
      </c>
      <c r="AR51" s="12">
        <v>15379</v>
      </c>
      <c r="AS51" s="12">
        <v>1287</v>
      </c>
      <c r="AT51" s="12">
        <v>533835.0511</v>
      </c>
      <c r="AU51" s="12">
        <v>38264.5931</v>
      </c>
      <c r="AV51" s="12">
        <v>526706.6902</v>
      </c>
      <c r="AW51" s="12">
        <v>37579.8651</v>
      </c>
      <c r="AX51" s="12">
        <v>6443.406000000001</v>
      </c>
      <c r="AY51" s="12">
        <v>11608</v>
      </c>
      <c r="AZ51" s="12">
        <v>423</v>
      </c>
      <c r="BA51" s="12">
        <v>311738.2952000001</v>
      </c>
      <c r="BB51" s="12">
        <v>4969.6078</v>
      </c>
      <c r="BC51" s="12">
        <v>306426.72119999997</v>
      </c>
      <c r="BD51" s="12">
        <v>4779.980799999999</v>
      </c>
      <c r="BE51" s="12">
        <v>5122.06</v>
      </c>
      <c r="BF51" s="12">
        <v>4430</v>
      </c>
      <c r="BG51" s="12">
        <v>212</v>
      </c>
      <c r="BH51" s="12">
        <v>76737.18319999998</v>
      </c>
      <c r="BI51" s="12">
        <v>1974.2786</v>
      </c>
      <c r="BJ51" s="12">
        <v>74881.7322</v>
      </c>
      <c r="BK51" s="12">
        <v>1888.8886</v>
      </c>
      <c r="BL51" s="12">
        <v>1768.576</v>
      </c>
      <c r="BM51" s="12">
        <v>54539</v>
      </c>
      <c r="BN51" s="12">
        <v>5073</v>
      </c>
      <c r="BO51" s="12">
        <v>2086561.7796400003</v>
      </c>
      <c r="BP51" s="12">
        <v>134917.02917000005</v>
      </c>
      <c r="BQ51" s="12">
        <v>2061560.63937</v>
      </c>
      <c r="BR51" s="12">
        <v>132266.84483000007</v>
      </c>
      <c r="BS51" s="12">
        <v>22344.198760000003</v>
      </c>
    </row>
    <row r="52" spans="1:71" s="3" customFormat="1" ht="15.75" customHeight="1">
      <c r="A52" s="6" t="s">
        <v>15</v>
      </c>
      <c r="B52" s="12">
        <v>623</v>
      </c>
      <c r="C52" s="12">
        <v>299</v>
      </c>
      <c r="D52" s="12">
        <v>11218.59805</v>
      </c>
      <c r="E52" s="12">
        <v>4526.6458</v>
      </c>
      <c r="F52" s="12">
        <v>10801.17425</v>
      </c>
      <c r="G52" s="12">
        <v>4320.605</v>
      </c>
      <c r="H52" s="12">
        <v>211.383</v>
      </c>
      <c r="I52" s="12">
        <v>1388</v>
      </c>
      <c r="J52" s="12">
        <v>840</v>
      </c>
      <c r="K52" s="12">
        <v>63838.66954000001</v>
      </c>
      <c r="L52" s="12">
        <v>23687.87934</v>
      </c>
      <c r="M52" s="12">
        <v>63162.31078000001</v>
      </c>
      <c r="N52" s="12">
        <v>23298.689580000006</v>
      </c>
      <c r="O52" s="12">
        <v>287.169</v>
      </c>
      <c r="P52" s="12">
        <v>2107</v>
      </c>
      <c r="Q52" s="12">
        <v>377</v>
      </c>
      <c r="R52" s="12">
        <v>90755.003</v>
      </c>
      <c r="S52" s="12">
        <v>6148.394599999999</v>
      </c>
      <c r="T52" s="12">
        <v>89867.051</v>
      </c>
      <c r="U52" s="12">
        <v>5980.613600000001</v>
      </c>
      <c r="V52" s="12">
        <v>720.171</v>
      </c>
      <c r="W52" s="12">
        <v>4320</v>
      </c>
      <c r="X52" s="12">
        <v>469</v>
      </c>
      <c r="Y52" s="12">
        <v>188339.6527</v>
      </c>
      <c r="Z52" s="12">
        <v>12386.04</v>
      </c>
      <c r="AA52" s="12">
        <v>186514.69139999998</v>
      </c>
      <c r="AB52" s="12">
        <v>12072.141000000001</v>
      </c>
      <c r="AC52" s="12">
        <v>1508.635</v>
      </c>
      <c r="AD52" s="12">
        <v>6736</v>
      </c>
      <c r="AE52" s="12">
        <v>960</v>
      </c>
      <c r="AF52" s="12">
        <v>301701.2069</v>
      </c>
      <c r="AG52" s="12">
        <v>27331.631000000005</v>
      </c>
      <c r="AH52" s="12">
        <v>298730.3289</v>
      </c>
      <c r="AI52" s="12">
        <v>26749.419</v>
      </c>
      <c r="AJ52" s="12">
        <v>2387.94</v>
      </c>
      <c r="AK52" s="12">
        <v>14899</v>
      </c>
      <c r="AL52" s="12">
        <v>1835</v>
      </c>
      <c r="AM52" s="12">
        <v>699641.05593</v>
      </c>
      <c r="AN52" s="12">
        <v>40938.240800000014</v>
      </c>
      <c r="AO52" s="12">
        <v>693561.03873</v>
      </c>
      <c r="AP52" s="12">
        <v>40097.37980000001</v>
      </c>
      <c r="AQ52" s="12">
        <v>5239.01821</v>
      </c>
      <c r="AR52" s="12">
        <v>17286</v>
      </c>
      <c r="AS52" s="12">
        <v>1792</v>
      </c>
      <c r="AT52" s="12">
        <v>623332.2001799998</v>
      </c>
      <c r="AU52" s="12">
        <v>29101.882799999996</v>
      </c>
      <c r="AV52" s="12">
        <v>616376.9931699998</v>
      </c>
      <c r="AW52" s="12">
        <v>28365.22779999999</v>
      </c>
      <c r="AX52" s="12">
        <v>6218.55201</v>
      </c>
      <c r="AY52" s="12">
        <v>14011</v>
      </c>
      <c r="AZ52" s="12">
        <v>925</v>
      </c>
      <c r="BA52" s="12">
        <v>345836.18880000006</v>
      </c>
      <c r="BB52" s="12">
        <v>9408.7096</v>
      </c>
      <c r="BC52" s="12">
        <v>340468.53705</v>
      </c>
      <c r="BD52" s="12">
        <v>9084.433600000002</v>
      </c>
      <c r="BE52" s="12">
        <v>5039.576349999999</v>
      </c>
      <c r="BF52" s="12">
        <v>4649</v>
      </c>
      <c r="BG52" s="12">
        <v>270</v>
      </c>
      <c r="BH52" s="12">
        <v>75882.067</v>
      </c>
      <c r="BI52" s="12">
        <v>3182.599</v>
      </c>
      <c r="BJ52" s="12">
        <v>74126.75</v>
      </c>
      <c r="BK52" s="12">
        <v>3089.449</v>
      </c>
      <c r="BL52" s="12">
        <v>1662.167</v>
      </c>
      <c r="BM52" s="12">
        <v>66019</v>
      </c>
      <c r="BN52" s="12">
        <v>7767</v>
      </c>
      <c r="BO52" s="12">
        <v>2400544.642099998</v>
      </c>
      <c r="BP52" s="12">
        <v>156712.02294000002</v>
      </c>
      <c r="BQ52" s="12">
        <v>2373608.875280002</v>
      </c>
      <c r="BR52" s="12">
        <v>153057.95837999997</v>
      </c>
      <c r="BS52" s="12">
        <v>23274.611569999983</v>
      </c>
    </row>
    <row r="53" spans="1:71" s="8" customFormat="1" ht="15.75" customHeight="1">
      <c r="A53" s="7" t="s">
        <v>12</v>
      </c>
      <c r="B53" s="13">
        <v>1603</v>
      </c>
      <c r="C53" s="13">
        <v>701</v>
      </c>
      <c r="D53" s="13">
        <v>38148.85082000001</v>
      </c>
      <c r="E53" s="13">
        <v>18487.68667</v>
      </c>
      <c r="F53" s="13">
        <v>37119.2055</v>
      </c>
      <c r="G53" s="13">
        <v>18000.134349999997</v>
      </c>
      <c r="H53" s="13">
        <v>542.093</v>
      </c>
      <c r="I53" s="13">
        <v>4172</v>
      </c>
      <c r="J53" s="13">
        <v>2384</v>
      </c>
      <c r="K53" s="13">
        <v>212337.23213000002</v>
      </c>
      <c r="L53" s="13">
        <v>70694.12454</v>
      </c>
      <c r="M53" s="13">
        <v>210176.15659999996</v>
      </c>
      <c r="N53" s="13">
        <v>69467.89996000002</v>
      </c>
      <c r="O53" s="13">
        <v>934.85099</v>
      </c>
      <c r="P53" s="13">
        <v>6310</v>
      </c>
      <c r="Q53" s="13">
        <v>1244</v>
      </c>
      <c r="R53" s="13">
        <v>297849.02284999995</v>
      </c>
      <c r="S53" s="13">
        <v>35660.36165</v>
      </c>
      <c r="T53" s="13">
        <v>294948.0098500001</v>
      </c>
      <c r="U53" s="13">
        <v>34998.47464999999</v>
      </c>
      <c r="V53" s="13">
        <v>2239.126</v>
      </c>
      <c r="W53" s="13">
        <v>12203</v>
      </c>
      <c r="X53" s="13">
        <v>1419</v>
      </c>
      <c r="Y53" s="13">
        <v>609557.1318000002</v>
      </c>
      <c r="Z53" s="13">
        <v>30847.450400000016</v>
      </c>
      <c r="AA53" s="13">
        <v>604157.55615</v>
      </c>
      <c r="AB53" s="13">
        <v>30025.7234</v>
      </c>
      <c r="AC53" s="13">
        <v>4573.616349999999</v>
      </c>
      <c r="AD53" s="13">
        <v>18553</v>
      </c>
      <c r="AE53" s="13">
        <v>2419</v>
      </c>
      <c r="AF53" s="13">
        <v>898160.4235500001</v>
      </c>
      <c r="AG53" s="13">
        <v>64103.76400000001</v>
      </c>
      <c r="AH53" s="13">
        <v>889641.26055</v>
      </c>
      <c r="AI53" s="13">
        <v>62756.708</v>
      </c>
      <c r="AJ53" s="13">
        <v>7170.531000000001</v>
      </c>
      <c r="AK53" s="13">
        <v>43935</v>
      </c>
      <c r="AL53" s="13">
        <v>5420</v>
      </c>
      <c r="AM53" s="13">
        <v>1979774.14018</v>
      </c>
      <c r="AN53" s="13">
        <v>137133.15290000002</v>
      </c>
      <c r="AO53" s="13">
        <v>1960752.8372700007</v>
      </c>
      <c r="AP53" s="13">
        <v>134618.30989999996</v>
      </c>
      <c r="AQ53" s="13">
        <v>16505.31863</v>
      </c>
      <c r="AR53" s="13">
        <v>51753</v>
      </c>
      <c r="AS53" s="13">
        <v>5101</v>
      </c>
      <c r="AT53" s="13">
        <v>1812667.1509800002</v>
      </c>
      <c r="AU53" s="13">
        <v>111744.60559999994</v>
      </c>
      <c r="AV53" s="13">
        <v>1790610.9170700002</v>
      </c>
      <c r="AW53" s="13">
        <v>109525.02859999999</v>
      </c>
      <c r="AX53" s="13">
        <v>19836.43001</v>
      </c>
      <c r="AY53" s="13">
        <v>40781</v>
      </c>
      <c r="AZ53" s="13">
        <v>2126</v>
      </c>
      <c r="BA53" s="13">
        <v>1155549.4216000002</v>
      </c>
      <c r="BB53" s="13">
        <v>25600.739929999992</v>
      </c>
      <c r="BC53" s="13">
        <v>1138632.9196499998</v>
      </c>
      <c r="BD53" s="13">
        <v>24795.75895</v>
      </c>
      <c r="BE53" s="13">
        <v>16107.834569999997</v>
      </c>
      <c r="BF53" s="13">
        <v>14181</v>
      </c>
      <c r="BG53" s="13">
        <v>746</v>
      </c>
      <c r="BH53" s="13">
        <v>265035.6030000002</v>
      </c>
      <c r="BI53" s="13">
        <v>7216.2982</v>
      </c>
      <c r="BJ53" s="13">
        <v>259293.0740000001</v>
      </c>
      <c r="BK53" s="13">
        <v>6939.021200000003</v>
      </c>
      <c r="BL53" s="13">
        <v>5463.767000000001</v>
      </c>
      <c r="BM53" s="13">
        <v>193491</v>
      </c>
      <c r="BN53" s="13">
        <v>21560</v>
      </c>
      <c r="BO53" s="13">
        <v>7269078.976909999</v>
      </c>
      <c r="BP53" s="13">
        <v>501488.18388999964</v>
      </c>
      <c r="BQ53" s="13">
        <v>7185331.936639994</v>
      </c>
      <c r="BR53" s="13">
        <v>491127.05901</v>
      </c>
      <c r="BS53" s="13">
        <v>73373.56755000014</v>
      </c>
    </row>
    <row r="54" spans="1:71" s="3" customFormat="1" ht="15.75" customHeight="1">
      <c r="A54" s="6" t="s">
        <v>17</v>
      </c>
      <c r="B54" s="12">
        <v>1163</v>
      </c>
      <c r="C54" s="12">
        <v>386</v>
      </c>
      <c r="D54" s="12">
        <v>29825.791699999994</v>
      </c>
      <c r="E54" s="12">
        <v>13983.4479</v>
      </c>
      <c r="F54" s="12">
        <v>29075.137540000007</v>
      </c>
      <c r="G54" s="12">
        <v>13712.37674</v>
      </c>
      <c r="H54" s="12">
        <v>479.583</v>
      </c>
      <c r="I54" s="12">
        <v>1750</v>
      </c>
      <c r="J54" s="12">
        <v>950</v>
      </c>
      <c r="K54" s="12">
        <v>138607.69323999996</v>
      </c>
      <c r="L54" s="12">
        <v>41234.98179</v>
      </c>
      <c r="M54" s="12">
        <v>137425.43214000005</v>
      </c>
      <c r="N54" s="12">
        <v>40536.55369</v>
      </c>
      <c r="O54" s="12">
        <v>483.833</v>
      </c>
      <c r="P54" s="12">
        <v>3377</v>
      </c>
      <c r="Q54" s="12">
        <v>701</v>
      </c>
      <c r="R54" s="12">
        <v>126493.12319999999</v>
      </c>
      <c r="S54" s="12">
        <v>18337.593900000003</v>
      </c>
      <c r="T54" s="12">
        <v>125048.49519999999</v>
      </c>
      <c r="U54" s="12">
        <v>17952.9434</v>
      </c>
      <c r="V54" s="12">
        <v>1059.9775</v>
      </c>
      <c r="W54" s="12">
        <v>6065</v>
      </c>
      <c r="X54" s="12">
        <v>869</v>
      </c>
      <c r="Y54" s="12">
        <v>306700.6054</v>
      </c>
      <c r="Z54" s="12">
        <v>27031.5223</v>
      </c>
      <c r="AA54" s="12">
        <v>304081.27505000005</v>
      </c>
      <c r="AB54" s="12">
        <v>26549.896549999994</v>
      </c>
      <c r="AC54" s="12">
        <v>2147.416</v>
      </c>
      <c r="AD54" s="12">
        <v>7522</v>
      </c>
      <c r="AE54" s="12">
        <v>1119</v>
      </c>
      <c r="AF54" s="12">
        <v>288631.65285</v>
      </c>
      <c r="AG54" s="12">
        <v>20802.622</v>
      </c>
      <c r="AH54" s="12">
        <v>285611.02987999993</v>
      </c>
      <c r="AI54" s="12">
        <v>20332.435799999992</v>
      </c>
      <c r="AJ54" s="12">
        <v>2551.90583</v>
      </c>
      <c r="AK54" s="12">
        <v>18392</v>
      </c>
      <c r="AL54" s="12">
        <v>2728</v>
      </c>
      <c r="AM54" s="12">
        <v>675787.1640400001</v>
      </c>
      <c r="AN54" s="12">
        <v>64523.6948</v>
      </c>
      <c r="AO54" s="12">
        <v>668322.2872400001</v>
      </c>
      <c r="AP54" s="12">
        <v>63321.6138</v>
      </c>
      <c r="AQ54" s="12">
        <v>6265.436999999999</v>
      </c>
      <c r="AR54" s="12">
        <v>19990</v>
      </c>
      <c r="AS54" s="12">
        <v>2648</v>
      </c>
      <c r="AT54" s="12">
        <v>573957.1148600001</v>
      </c>
      <c r="AU54" s="12">
        <v>36830.61096</v>
      </c>
      <c r="AV54" s="12">
        <v>565861.87636</v>
      </c>
      <c r="AW54" s="12">
        <v>35757.63296000001</v>
      </c>
      <c r="AX54" s="12">
        <v>7020.025000000001</v>
      </c>
      <c r="AY54" s="12">
        <v>16327</v>
      </c>
      <c r="AZ54" s="12">
        <v>836</v>
      </c>
      <c r="BA54" s="12">
        <v>362682.0927</v>
      </c>
      <c r="BB54" s="12">
        <v>8209.614200000002</v>
      </c>
      <c r="BC54" s="12">
        <v>356347.8899</v>
      </c>
      <c r="BD54" s="12">
        <v>7897.100199999997</v>
      </c>
      <c r="BE54" s="12">
        <v>6023.121999999999</v>
      </c>
      <c r="BF54" s="12">
        <v>7236</v>
      </c>
      <c r="BG54" s="12">
        <v>283</v>
      </c>
      <c r="BH54" s="12">
        <v>109741.07370000002</v>
      </c>
      <c r="BI54" s="12">
        <v>2254.2856</v>
      </c>
      <c r="BJ54" s="12">
        <v>107009.23116</v>
      </c>
      <c r="BK54" s="12">
        <v>2154.8086000000003</v>
      </c>
      <c r="BL54" s="12">
        <v>2638.408</v>
      </c>
      <c r="BM54" s="12">
        <v>81822</v>
      </c>
      <c r="BN54" s="12">
        <v>10520</v>
      </c>
      <c r="BO54" s="12">
        <v>2612426.3116900004</v>
      </c>
      <c r="BP54" s="12">
        <v>233208.37344999984</v>
      </c>
      <c r="BQ54" s="12">
        <v>2578782.6544699986</v>
      </c>
      <c r="BR54" s="12">
        <v>228215.36173999996</v>
      </c>
      <c r="BS54" s="12">
        <v>28669.707329999987</v>
      </c>
    </row>
    <row r="55" spans="1:71" s="3" customFormat="1" ht="15.75" customHeight="1">
      <c r="A55" s="6" t="s">
        <v>18</v>
      </c>
      <c r="B55" s="12">
        <v>676</v>
      </c>
      <c r="C55" s="12">
        <v>213</v>
      </c>
      <c r="D55" s="12">
        <v>13065.12605</v>
      </c>
      <c r="E55" s="12">
        <v>4546.8888</v>
      </c>
      <c r="F55" s="12">
        <v>12593.270749999998</v>
      </c>
      <c r="G55" s="12">
        <v>4430.328</v>
      </c>
      <c r="H55" s="12">
        <v>356.3675</v>
      </c>
      <c r="I55" s="12">
        <v>1168</v>
      </c>
      <c r="J55" s="12">
        <v>745</v>
      </c>
      <c r="K55" s="12">
        <v>39523.37969</v>
      </c>
      <c r="L55" s="12">
        <v>12487.68546</v>
      </c>
      <c r="M55" s="12">
        <v>38895.09894</v>
      </c>
      <c r="N55" s="12">
        <v>12080.124709999998</v>
      </c>
      <c r="O55" s="12">
        <v>220.91</v>
      </c>
      <c r="P55" s="12">
        <v>1922</v>
      </c>
      <c r="Q55" s="12">
        <v>329</v>
      </c>
      <c r="R55" s="12">
        <v>80115.81950000001</v>
      </c>
      <c r="S55" s="12">
        <v>6626.105</v>
      </c>
      <c r="T55" s="12">
        <v>79366.36724999998</v>
      </c>
      <c r="U55" s="12">
        <v>6440.220750000002</v>
      </c>
      <c r="V55" s="12">
        <v>563.568</v>
      </c>
      <c r="W55" s="12">
        <v>4437</v>
      </c>
      <c r="X55" s="12">
        <v>646</v>
      </c>
      <c r="Y55" s="12">
        <v>195706.28474999996</v>
      </c>
      <c r="Z55" s="12">
        <v>11080.452800000001</v>
      </c>
      <c r="AA55" s="12">
        <v>193831.54075</v>
      </c>
      <c r="AB55" s="12">
        <v>10751.799799999999</v>
      </c>
      <c r="AC55" s="12">
        <v>1551.748</v>
      </c>
      <c r="AD55" s="12">
        <v>6384</v>
      </c>
      <c r="AE55" s="12">
        <v>1237</v>
      </c>
      <c r="AF55" s="12">
        <v>326064.24842</v>
      </c>
      <c r="AG55" s="12">
        <v>18862.4109</v>
      </c>
      <c r="AH55" s="12">
        <v>323352.62341</v>
      </c>
      <c r="AI55" s="12">
        <v>18261.0329</v>
      </c>
      <c r="AJ55" s="12">
        <v>2110.247</v>
      </c>
      <c r="AK55" s="12">
        <v>15156</v>
      </c>
      <c r="AL55" s="12">
        <v>1958</v>
      </c>
      <c r="AM55" s="12">
        <v>605032.9678800001</v>
      </c>
      <c r="AN55" s="12">
        <v>27242.564800000004</v>
      </c>
      <c r="AO55" s="12">
        <v>599010.6746300001</v>
      </c>
      <c r="AP55" s="12">
        <v>26338.1528</v>
      </c>
      <c r="AQ55" s="12">
        <v>5117.88125</v>
      </c>
      <c r="AR55" s="12">
        <v>16367</v>
      </c>
      <c r="AS55" s="12">
        <v>1644</v>
      </c>
      <c r="AT55" s="12">
        <v>521103.82175</v>
      </c>
      <c r="AU55" s="12">
        <v>17810.319299999996</v>
      </c>
      <c r="AV55" s="12">
        <v>515028.4152799999</v>
      </c>
      <c r="AW55" s="12">
        <v>17201.9463</v>
      </c>
      <c r="AX55" s="12">
        <v>5467.033469999999</v>
      </c>
      <c r="AY55" s="12">
        <v>13464</v>
      </c>
      <c r="AZ55" s="12">
        <v>854</v>
      </c>
      <c r="BA55" s="12">
        <v>325784.68361999997</v>
      </c>
      <c r="BB55" s="12">
        <v>7580.052</v>
      </c>
      <c r="BC55" s="12">
        <v>321122.28062</v>
      </c>
      <c r="BD55" s="12">
        <v>7288.362</v>
      </c>
      <c r="BE55" s="12">
        <v>4368.902</v>
      </c>
      <c r="BF55" s="12">
        <v>4871</v>
      </c>
      <c r="BG55" s="12">
        <v>300</v>
      </c>
      <c r="BH55" s="12">
        <v>80357.14809999999</v>
      </c>
      <c r="BI55" s="12">
        <v>1485.1714</v>
      </c>
      <c r="BJ55" s="12">
        <v>78681.91209999999</v>
      </c>
      <c r="BK55" s="12">
        <v>1377.3693999999998</v>
      </c>
      <c r="BL55" s="12">
        <v>1566.164</v>
      </c>
      <c r="BM55" s="12">
        <v>64445</v>
      </c>
      <c r="BN55" s="12">
        <v>7926</v>
      </c>
      <c r="BO55" s="12">
        <v>2186753.47976</v>
      </c>
      <c r="BP55" s="12">
        <v>107721.65046000005</v>
      </c>
      <c r="BQ55" s="12">
        <v>2161882.18373</v>
      </c>
      <c r="BR55" s="12">
        <v>104169.33665999999</v>
      </c>
      <c r="BS55" s="12">
        <v>21322.82121999999</v>
      </c>
    </row>
    <row r="56" spans="1:71" s="3" customFormat="1" ht="15.75" customHeight="1">
      <c r="A56" s="6" t="s">
        <v>19</v>
      </c>
      <c r="B56" s="12">
        <v>441</v>
      </c>
      <c r="C56" s="12">
        <v>138</v>
      </c>
      <c r="D56" s="12">
        <v>7404.224</v>
      </c>
      <c r="E56" s="12">
        <v>3081.5772</v>
      </c>
      <c r="F56" s="12">
        <v>7109.444000000002</v>
      </c>
      <c r="G56" s="12">
        <v>2988.9372000000003</v>
      </c>
      <c r="H56" s="12">
        <v>202.14</v>
      </c>
      <c r="I56" s="12">
        <v>772</v>
      </c>
      <c r="J56" s="12">
        <v>446</v>
      </c>
      <c r="K56" s="12">
        <v>43213.56799999999</v>
      </c>
      <c r="L56" s="12">
        <v>16046.440999999999</v>
      </c>
      <c r="M56" s="12">
        <v>42719.205</v>
      </c>
      <c r="N56" s="12">
        <v>15713.35</v>
      </c>
      <c r="O56" s="12">
        <v>161.272</v>
      </c>
      <c r="P56" s="12">
        <v>1905</v>
      </c>
      <c r="Q56" s="12">
        <v>503</v>
      </c>
      <c r="R56" s="12">
        <v>74644.4107</v>
      </c>
      <c r="S56" s="12">
        <v>11621.2348</v>
      </c>
      <c r="T56" s="12">
        <v>73553.0597</v>
      </c>
      <c r="U56" s="12">
        <v>11236.97155</v>
      </c>
      <c r="V56" s="12">
        <v>707.08775</v>
      </c>
      <c r="W56" s="12">
        <v>3328</v>
      </c>
      <c r="X56" s="12">
        <v>441</v>
      </c>
      <c r="Y56" s="12">
        <v>216282.9588</v>
      </c>
      <c r="Z56" s="12">
        <v>8749.025800000001</v>
      </c>
      <c r="AA56" s="12">
        <v>214600.1968</v>
      </c>
      <c r="AB56" s="12">
        <v>8513.7868</v>
      </c>
      <c r="AC56" s="12">
        <v>1447.523</v>
      </c>
      <c r="AD56" s="12">
        <v>4790</v>
      </c>
      <c r="AE56" s="12">
        <v>860</v>
      </c>
      <c r="AF56" s="12">
        <v>265436.99830000004</v>
      </c>
      <c r="AG56" s="12">
        <v>23949.791600000004</v>
      </c>
      <c r="AH56" s="12">
        <v>262780.09732</v>
      </c>
      <c r="AI56" s="12">
        <v>23403.396599999996</v>
      </c>
      <c r="AJ56" s="12">
        <v>2110.50598</v>
      </c>
      <c r="AK56" s="12">
        <v>10743</v>
      </c>
      <c r="AL56" s="12">
        <v>2026</v>
      </c>
      <c r="AM56" s="12">
        <v>501298.77071999985</v>
      </c>
      <c r="AN56" s="12">
        <v>50303.1345</v>
      </c>
      <c r="AO56" s="12">
        <v>495246.4676600001</v>
      </c>
      <c r="AP56" s="12">
        <v>49104.1425</v>
      </c>
      <c r="AQ56" s="12">
        <v>4853.01556</v>
      </c>
      <c r="AR56" s="12">
        <v>12045</v>
      </c>
      <c r="AS56" s="12">
        <v>2199</v>
      </c>
      <c r="AT56" s="12">
        <v>388178.58810000005</v>
      </c>
      <c r="AU56" s="12">
        <v>37818.41699999999</v>
      </c>
      <c r="AV56" s="12">
        <v>381810.75009999995</v>
      </c>
      <c r="AW56" s="12">
        <v>36581.624</v>
      </c>
      <c r="AX56" s="12">
        <v>5129.345</v>
      </c>
      <c r="AY56" s="12">
        <v>11195</v>
      </c>
      <c r="AZ56" s="12">
        <v>738</v>
      </c>
      <c r="BA56" s="12">
        <v>314623.0326500002</v>
      </c>
      <c r="BB56" s="12">
        <v>10709.3498</v>
      </c>
      <c r="BC56" s="12">
        <v>309610.64267000003</v>
      </c>
      <c r="BD56" s="12">
        <v>10356.2988</v>
      </c>
      <c r="BE56" s="12">
        <v>4659.33898</v>
      </c>
      <c r="BF56" s="12">
        <v>3982</v>
      </c>
      <c r="BG56" s="12">
        <v>246</v>
      </c>
      <c r="BH56" s="12">
        <v>81219.6173</v>
      </c>
      <c r="BI56" s="12">
        <v>2696.8278</v>
      </c>
      <c r="BJ56" s="12">
        <v>79437.57029999999</v>
      </c>
      <c r="BK56" s="12">
        <v>2583.4737999999998</v>
      </c>
      <c r="BL56" s="12">
        <v>1667.843</v>
      </c>
      <c r="BM56" s="12">
        <v>49201</v>
      </c>
      <c r="BN56" s="12">
        <v>7597</v>
      </c>
      <c r="BO56" s="12">
        <v>1892302.1685700011</v>
      </c>
      <c r="BP56" s="12">
        <v>164975.7994999999</v>
      </c>
      <c r="BQ56" s="12">
        <v>1866867.4335500007</v>
      </c>
      <c r="BR56" s="12">
        <v>160481.9812499998</v>
      </c>
      <c r="BS56" s="12">
        <v>20938.071270000004</v>
      </c>
    </row>
    <row r="57" spans="1:71" s="8" customFormat="1" ht="15.75" customHeight="1">
      <c r="A57" s="7" t="s">
        <v>16</v>
      </c>
      <c r="B57" s="13">
        <v>2280</v>
      </c>
      <c r="C57" s="13">
        <v>737</v>
      </c>
      <c r="D57" s="13">
        <v>50295.14175000001</v>
      </c>
      <c r="E57" s="13">
        <v>21611.913900000003</v>
      </c>
      <c r="F57" s="13">
        <v>48777.852290000024</v>
      </c>
      <c r="G57" s="13">
        <v>21131.64193999999</v>
      </c>
      <c r="H57" s="13">
        <v>1038.0905</v>
      </c>
      <c r="I57" s="13">
        <v>3690</v>
      </c>
      <c r="J57" s="13">
        <v>2141</v>
      </c>
      <c r="K57" s="13">
        <v>221344.64093</v>
      </c>
      <c r="L57" s="13">
        <v>69769.10825000002</v>
      </c>
      <c r="M57" s="13">
        <v>219039.73608</v>
      </c>
      <c r="N57" s="13">
        <v>68330.02840000001</v>
      </c>
      <c r="O57" s="13">
        <v>866.015</v>
      </c>
      <c r="P57" s="13">
        <v>7204</v>
      </c>
      <c r="Q57" s="13">
        <v>1533</v>
      </c>
      <c r="R57" s="13">
        <v>281253.35339999996</v>
      </c>
      <c r="S57" s="13">
        <v>36584.933699999994</v>
      </c>
      <c r="T57" s="13">
        <v>277967.92215</v>
      </c>
      <c r="U57" s="13">
        <v>35630.1357</v>
      </c>
      <c r="V57" s="13">
        <v>2330.63325</v>
      </c>
      <c r="W57" s="13">
        <v>13830</v>
      </c>
      <c r="X57" s="13">
        <v>1956</v>
      </c>
      <c r="Y57" s="13">
        <v>718689.8489499999</v>
      </c>
      <c r="Z57" s="13">
        <v>46861.00090000001</v>
      </c>
      <c r="AA57" s="13">
        <v>712513.0126</v>
      </c>
      <c r="AB57" s="13">
        <v>45815.48315000001</v>
      </c>
      <c r="AC57" s="13">
        <v>5146.687</v>
      </c>
      <c r="AD57" s="13">
        <v>18696</v>
      </c>
      <c r="AE57" s="13">
        <v>3216</v>
      </c>
      <c r="AF57" s="13">
        <v>880132.8995700004</v>
      </c>
      <c r="AG57" s="13">
        <v>63614.8245</v>
      </c>
      <c r="AH57" s="13">
        <v>871743.7506099995</v>
      </c>
      <c r="AI57" s="13">
        <v>61996.865300000005</v>
      </c>
      <c r="AJ57" s="13">
        <v>6772.6588100000035</v>
      </c>
      <c r="AK57" s="13">
        <v>44291</v>
      </c>
      <c r="AL57" s="13">
        <v>6712</v>
      </c>
      <c r="AM57" s="13">
        <v>1782118.9026399998</v>
      </c>
      <c r="AN57" s="13">
        <v>142069.39410000003</v>
      </c>
      <c r="AO57" s="13">
        <v>1762579.4295300003</v>
      </c>
      <c r="AP57" s="13">
        <v>138763.90910000008</v>
      </c>
      <c r="AQ57" s="13">
        <v>16236.333809999993</v>
      </c>
      <c r="AR57" s="13">
        <v>48402</v>
      </c>
      <c r="AS57" s="13">
        <v>6491</v>
      </c>
      <c r="AT57" s="13">
        <v>1483239.52471</v>
      </c>
      <c r="AU57" s="13">
        <v>92459.34726000001</v>
      </c>
      <c r="AV57" s="13">
        <v>1462701.0417399998</v>
      </c>
      <c r="AW57" s="13">
        <v>89541.20325999998</v>
      </c>
      <c r="AX57" s="13">
        <v>17616.403470000005</v>
      </c>
      <c r="AY57" s="13">
        <v>40986</v>
      </c>
      <c r="AZ57" s="13">
        <v>2428</v>
      </c>
      <c r="BA57" s="13">
        <v>1003089.80897</v>
      </c>
      <c r="BB57" s="13">
        <v>26499.015999999996</v>
      </c>
      <c r="BC57" s="13">
        <v>987080.8131900004</v>
      </c>
      <c r="BD57" s="13">
        <v>25541.761000000006</v>
      </c>
      <c r="BE57" s="13">
        <v>15051.362980000004</v>
      </c>
      <c r="BF57" s="13">
        <v>16089</v>
      </c>
      <c r="BG57" s="13">
        <v>829</v>
      </c>
      <c r="BH57" s="13">
        <v>271317.83910000004</v>
      </c>
      <c r="BI57" s="13">
        <v>6436.2847999999985</v>
      </c>
      <c r="BJ57" s="13">
        <v>265128.71356</v>
      </c>
      <c r="BK57" s="13">
        <v>6115.651800000001</v>
      </c>
      <c r="BL57" s="13">
        <v>5872.415000000002</v>
      </c>
      <c r="BM57" s="13">
        <v>195468</v>
      </c>
      <c r="BN57" s="13">
        <v>26043</v>
      </c>
      <c r="BO57" s="13">
        <v>6691481.960019999</v>
      </c>
      <c r="BP57" s="13">
        <v>505905.82340999885</v>
      </c>
      <c r="BQ57" s="13">
        <v>6607532.271750002</v>
      </c>
      <c r="BR57" s="13">
        <v>492866.6796500001</v>
      </c>
      <c r="BS57" s="13">
        <v>70930.59982000009</v>
      </c>
    </row>
    <row r="58" spans="1:71" s="3" customFormat="1" ht="15.75" customHeight="1">
      <c r="A58" s="6" t="s">
        <v>21</v>
      </c>
      <c r="B58" s="12">
        <v>975</v>
      </c>
      <c r="C58" s="12">
        <v>392</v>
      </c>
      <c r="D58" s="12">
        <v>5874.2062000000005</v>
      </c>
      <c r="E58" s="12">
        <v>2314.2888</v>
      </c>
      <c r="F58" s="12">
        <v>5316.6562</v>
      </c>
      <c r="G58" s="12">
        <v>2102.4258</v>
      </c>
      <c r="H58" s="12">
        <v>345.687</v>
      </c>
      <c r="I58" s="12">
        <v>1045</v>
      </c>
      <c r="J58" s="12">
        <v>628</v>
      </c>
      <c r="K58" s="12">
        <v>59997.82934</v>
      </c>
      <c r="L58" s="12">
        <v>11216.451199999996</v>
      </c>
      <c r="M58" s="12">
        <v>59374.672199999986</v>
      </c>
      <c r="N58" s="12">
        <v>10867.554200000002</v>
      </c>
      <c r="O58" s="12">
        <v>274.26014000000004</v>
      </c>
      <c r="P58" s="12">
        <v>3154</v>
      </c>
      <c r="Q58" s="12">
        <v>875</v>
      </c>
      <c r="R58" s="12">
        <v>116620.8436</v>
      </c>
      <c r="S58" s="12">
        <v>15211.423399999996</v>
      </c>
      <c r="T58" s="12">
        <v>115291.60794000002</v>
      </c>
      <c r="U58" s="12">
        <v>14773.212399999997</v>
      </c>
      <c r="V58" s="12">
        <v>891.02466</v>
      </c>
      <c r="W58" s="12">
        <v>6491</v>
      </c>
      <c r="X58" s="12">
        <v>1138</v>
      </c>
      <c r="Y58" s="12">
        <v>296725.3569399999</v>
      </c>
      <c r="Z58" s="12">
        <v>28016.191399999992</v>
      </c>
      <c r="AA58" s="12">
        <v>293956.77557</v>
      </c>
      <c r="AB58" s="12">
        <v>27430.5544</v>
      </c>
      <c r="AC58" s="12">
        <v>2182.94437</v>
      </c>
      <c r="AD58" s="12">
        <v>10340</v>
      </c>
      <c r="AE58" s="12">
        <v>2409</v>
      </c>
      <c r="AF58" s="12">
        <v>484874.3491799999</v>
      </c>
      <c r="AG58" s="12">
        <v>51270.1263</v>
      </c>
      <c r="AH58" s="12">
        <v>480396.89317999996</v>
      </c>
      <c r="AI58" s="12">
        <v>50111.104300000006</v>
      </c>
      <c r="AJ58" s="12">
        <v>3318.434</v>
      </c>
      <c r="AK58" s="12">
        <v>23192</v>
      </c>
      <c r="AL58" s="12">
        <v>5352</v>
      </c>
      <c r="AM58" s="12">
        <v>813862.7242500001</v>
      </c>
      <c r="AN58" s="12">
        <v>89073.26626</v>
      </c>
      <c r="AO58" s="12">
        <v>804492.98824</v>
      </c>
      <c r="AP58" s="12">
        <v>86854.76925</v>
      </c>
      <c r="AQ58" s="12">
        <v>7151.372000000002</v>
      </c>
      <c r="AR58" s="12">
        <v>25283</v>
      </c>
      <c r="AS58" s="12">
        <v>3848</v>
      </c>
      <c r="AT58" s="12">
        <v>710387.0636300001</v>
      </c>
      <c r="AU58" s="12">
        <v>55747.33486</v>
      </c>
      <c r="AV58" s="12">
        <v>700342.5384800001</v>
      </c>
      <c r="AW58" s="12">
        <v>54231.54985000001</v>
      </c>
      <c r="AX58" s="12">
        <v>8527.908250000002</v>
      </c>
      <c r="AY58" s="12">
        <v>23854</v>
      </c>
      <c r="AZ58" s="12">
        <v>1214</v>
      </c>
      <c r="BA58" s="12">
        <v>460306.94766999997</v>
      </c>
      <c r="BB58" s="12">
        <v>13196.437800000002</v>
      </c>
      <c r="BC58" s="12">
        <v>451390.02403999993</v>
      </c>
      <c r="BD58" s="12">
        <v>12700.408800000001</v>
      </c>
      <c r="BE58" s="12">
        <v>8420.894630000003</v>
      </c>
      <c r="BF58" s="12">
        <v>10334</v>
      </c>
      <c r="BG58" s="12">
        <v>711</v>
      </c>
      <c r="BH58" s="12">
        <v>143951.96800000002</v>
      </c>
      <c r="BI58" s="12">
        <v>10803.7032</v>
      </c>
      <c r="BJ58" s="12">
        <v>140009.72200000004</v>
      </c>
      <c r="BK58" s="12">
        <v>10506.4022</v>
      </c>
      <c r="BL58" s="12">
        <v>3644.945</v>
      </c>
      <c r="BM58" s="12">
        <v>104668</v>
      </c>
      <c r="BN58" s="12">
        <v>16567</v>
      </c>
      <c r="BO58" s="12">
        <v>3092601.2888099994</v>
      </c>
      <c r="BP58" s="12">
        <v>276849.22321999987</v>
      </c>
      <c r="BQ58" s="12">
        <v>3050571.8778500026</v>
      </c>
      <c r="BR58" s="12">
        <v>269577.98120000004</v>
      </c>
      <c r="BS58" s="12">
        <v>34757.47005000002</v>
      </c>
    </row>
    <row r="59" spans="1:71" s="3" customFormat="1" ht="15.75" customHeight="1">
      <c r="A59" s="6" t="s">
        <v>22</v>
      </c>
      <c r="B59" s="12">
        <v>730</v>
      </c>
      <c r="C59" s="12">
        <v>345</v>
      </c>
      <c r="D59" s="12">
        <v>9152.2432</v>
      </c>
      <c r="E59" s="12">
        <v>4663.696599999999</v>
      </c>
      <c r="F59" s="12">
        <v>8694.075200000003</v>
      </c>
      <c r="G59" s="12">
        <v>4432.156599999999</v>
      </c>
      <c r="H59" s="12">
        <v>226.628</v>
      </c>
      <c r="I59" s="12">
        <v>1147</v>
      </c>
      <c r="J59" s="12">
        <v>706</v>
      </c>
      <c r="K59" s="12">
        <v>55830.044559999995</v>
      </c>
      <c r="L59" s="12">
        <v>14600.402359999996</v>
      </c>
      <c r="M59" s="12">
        <v>55169.454170000005</v>
      </c>
      <c r="N59" s="12">
        <v>14155.103969999998</v>
      </c>
      <c r="O59" s="12">
        <v>215.292</v>
      </c>
      <c r="P59" s="12">
        <v>1801</v>
      </c>
      <c r="Q59" s="12">
        <v>373</v>
      </c>
      <c r="R59" s="12">
        <v>77352.55320000001</v>
      </c>
      <c r="S59" s="12">
        <v>8176.174299999998</v>
      </c>
      <c r="T59" s="12">
        <v>76506.40818</v>
      </c>
      <c r="U59" s="12">
        <v>7938.245299999998</v>
      </c>
      <c r="V59" s="12">
        <v>608.21601</v>
      </c>
      <c r="W59" s="12">
        <v>4085</v>
      </c>
      <c r="X59" s="12">
        <v>718</v>
      </c>
      <c r="Y59" s="12">
        <v>142959.76195000001</v>
      </c>
      <c r="Z59" s="12">
        <v>20957.616150000005</v>
      </c>
      <c r="AA59" s="12">
        <v>141260.20444999996</v>
      </c>
      <c r="AB59" s="12">
        <v>20553.91765</v>
      </c>
      <c r="AC59" s="12">
        <v>1295.859</v>
      </c>
      <c r="AD59" s="12">
        <v>6925</v>
      </c>
      <c r="AE59" s="12">
        <v>942</v>
      </c>
      <c r="AF59" s="12">
        <v>291990.73150000005</v>
      </c>
      <c r="AG59" s="12">
        <v>19231.6177</v>
      </c>
      <c r="AH59" s="12">
        <v>289305.1785</v>
      </c>
      <c r="AI59" s="12">
        <v>18862.985700000005</v>
      </c>
      <c r="AJ59" s="12">
        <v>2316.921</v>
      </c>
      <c r="AK59" s="12">
        <v>16306</v>
      </c>
      <c r="AL59" s="12">
        <v>2605</v>
      </c>
      <c r="AM59" s="12">
        <v>547909.7727000001</v>
      </c>
      <c r="AN59" s="12">
        <v>44169.22280000001</v>
      </c>
      <c r="AO59" s="12">
        <v>541902.62746</v>
      </c>
      <c r="AP59" s="12">
        <v>43218.99480000001</v>
      </c>
      <c r="AQ59" s="12">
        <v>5056.657</v>
      </c>
      <c r="AR59" s="12">
        <v>17095</v>
      </c>
      <c r="AS59" s="12">
        <v>1839</v>
      </c>
      <c r="AT59" s="12">
        <v>504663.73448</v>
      </c>
      <c r="AU59" s="12">
        <v>34633.94605</v>
      </c>
      <c r="AV59" s="12">
        <v>498483.4504800001</v>
      </c>
      <c r="AW59" s="12">
        <v>33928.18204999999</v>
      </c>
      <c r="AX59" s="12">
        <v>5475.026999999998</v>
      </c>
      <c r="AY59" s="12">
        <v>13732</v>
      </c>
      <c r="AZ59" s="12">
        <v>786</v>
      </c>
      <c r="BA59" s="12">
        <v>299730.3358099999</v>
      </c>
      <c r="BB59" s="12">
        <v>5762.175700000001</v>
      </c>
      <c r="BC59" s="12">
        <v>295017.395</v>
      </c>
      <c r="BD59" s="12">
        <v>5521.819699999999</v>
      </c>
      <c r="BE59" s="12">
        <v>4469.88191</v>
      </c>
      <c r="BF59" s="12">
        <v>4674</v>
      </c>
      <c r="BG59" s="12">
        <v>167</v>
      </c>
      <c r="BH59" s="12">
        <v>82840.94819999998</v>
      </c>
      <c r="BI59" s="12">
        <v>1369.61003</v>
      </c>
      <c r="BJ59" s="12">
        <v>81039.91408000002</v>
      </c>
      <c r="BK59" s="12">
        <v>1305.08603</v>
      </c>
      <c r="BL59" s="12">
        <v>1736.5101200000001</v>
      </c>
      <c r="BM59" s="12">
        <v>66495</v>
      </c>
      <c r="BN59" s="12">
        <v>8480.99999999999</v>
      </c>
      <c r="BO59" s="12">
        <v>2012430.125599999</v>
      </c>
      <c r="BP59" s="12">
        <v>153564.46169000005</v>
      </c>
      <c r="BQ59" s="12">
        <v>1987378.7075199985</v>
      </c>
      <c r="BR59" s="12">
        <v>149916.4918000001</v>
      </c>
      <c r="BS59" s="12">
        <v>21400.992040000005</v>
      </c>
    </row>
    <row r="60" spans="1:71" s="3" customFormat="1" ht="15.75" customHeight="1">
      <c r="A60" s="6" t="s">
        <v>23</v>
      </c>
      <c r="B60" s="12">
        <v>816</v>
      </c>
      <c r="C60" s="12">
        <v>431</v>
      </c>
      <c r="D60" s="12">
        <v>13716.1732</v>
      </c>
      <c r="E60" s="12">
        <v>7874.5383999999995</v>
      </c>
      <c r="F60" s="12">
        <v>13165.286199999999</v>
      </c>
      <c r="G60" s="12">
        <v>7569.0513999999985</v>
      </c>
      <c r="H60" s="12">
        <v>245.4</v>
      </c>
      <c r="I60" s="12">
        <v>912</v>
      </c>
      <c r="J60" s="12">
        <v>627</v>
      </c>
      <c r="K60" s="12">
        <v>22322.10432</v>
      </c>
      <c r="L60" s="12">
        <v>13326.622119999998</v>
      </c>
      <c r="M60" s="12">
        <v>21901.871</v>
      </c>
      <c r="N60" s="12">
        <v>13037.321800000002</v>
      </c>
      <c r="O60" s="12">
        <v>131.141</v>
      </c>
      <c r="P60" s="12">
        <v>1269</v>
      </c>
      <c r="Q60" s="12">
        <v>314</v>
      </c>
      <c r="R60" s="12">
        <v>34972.953</v>
      </c>
      <c r="S60" s="12">
        <v>3867.4086</v>
      </c>
      <c r="T60" s="12">
        <v>34455.59500000001</v>
      </c>
      <c r="U60" s="12">
        <v>3717.4946</v>
      </c>
      <c r="V60" s="12">
        <v>367.81</v>
      </c>
      <c r="W60" s="12">
        <v>3177</v>
      </c>
      <c r="X60" s="12">
        <v>756</v>
      </c>
      <c r="Y60" s="12">
        <v>145760.64542</v>
      </c>
      <c r="Z60" s="12">
        <v>17483.7772</v>
      </c>
      <c r="AA60" s="12">
        <v>144431.25642</v>
      </c>
      <c r="AB60" s="12">
        <v>17106.5302</v>
      </c>
      <c r="AC60" s="12">
        <v>952.142</v>
      </c>
      <c r="AD60" s="12">
        <v>4981</v>
      </c>
      <c r="AE60" s="12">
        <v>1297</v>
      </c>
      <c r="AF60" s="12">
        <v>201756.15195000006</v>
      </c>
      <c r="AG60" s="12">
        <v>33973.9126</v>
      </c>
      <c r="AH60" s="12">
        <v>199878.21594999998</v>
      </c>
      <c r="AI60" s="12">
        <v>33491.884600000005</v>
      </c>
      <c r="AJ60" s="12">
        <v>1395.908</v>
      </c>
      <c r="AK60" s="12">
        <v>11753</v>
      </c>
      <c r="AL60" s="12">
        <v>2865</v>
      </c>
      <c r="AM60" s="12">
        <v>337836.07430000004</v>
      </c>
      <c r="AN60" s="12">
        <v>45163.30939999999</v>
      </c>
      <c r="AO60" s="12">
        <v>333412.66677999997</v>
      </c>
      <c r="AP60" s="12">
        <v>44035.295399999995</v>
      </c>
      <c r="AQ60" s="12">
        <v>3293.878</v>
      </c>
      <c r="AR60" s="12">
        <v>15598</v>
      </c>
      <c r="AS60" s="12">
        <v>2430</v>
      </c>
      <c r="AT60" s="12">
        <v>357764.4856</v>
      </c>
      <c r="AU60" s="12">
        <v>40353.2272</v>
      </c>
      <c r="AV60" s="12">
        <v>352129.2056</v>
      </c>
      <c r="AW60" s="12">
        <v>39450.3532</v>
      </c>
      <c r="AX60" s="12">
        <v>4732.406</v>
      </c>
      <c r="AY60" s="12">
        <v>12983</v>
      </c>
      <c r="AZ60" s="12">
        <v>873</v>
      </c>
      <c r="BA60" s="12">
        <v>258224.70219999997</v>
      </c>
      <c r="BB60" s="12">
        <v>9346.0235</v>
      </c>
      <c r="BC60" s="12">
        <v>253520.33086999995</v>
      </c>
      <c r="BD60" s="12">
        <v>9032.6265</v>
      </c>
      <c r="BE60" s="12">
        <v>4390.97433</v>
      </c>
      <c r="BF60" s="12">
        <v>4965</v>
      </c>
      <c r="BG60" s="12">
        <v>240</v>
      </c>
      <c r="BH60" s="12">
        <v>66232.49319999998</v>
      </c>
      <c r="BI60" s="12">
        <v>4434.2526</v>
      </c>
      <c r="BJ60" s="12">
        <v>64194.1665</v>
      </c>
      <c r="BK60" s="12">
        <v>4326.161599999999</v>
      </c>
      <c r="BL60" s="12">
        <v>1864.313</v>
      </c>
      <c r="BM60" s="12">
        <v>56454</v>
      </c>
      <c r="BN60" s="12">
        <v>9833</v>
      </c>
      <c r="BO60" s="12">
        <v>1438585.7831899996</v>
      </c>
      <c r="BP60" s="12">
        <v>175823.0716200001</v>
      </c>
      <c r="BQ60" s="12">
        <v>1417088.5943199997</v>
      </c>
      <c r="BR60" s="12">
        <v>171766.71929999997</v>
      </c>
      <c r="BS60" s="12">
        <v>17373.972329999997</v>
      </c>
    </row>
    <row r="61" spans="1:71" s="8" customFormat="1" ht="15.75" customHeight="1">
      <c r="A61" s="7" t="s">
        <v>20</v>
      </c>
      <c r="B61" s="13">
        <v>2521</v>
      </c>
      <c r="C61" s="13">
        <v>1168</v>
      </c>
      <c r="D61" s="13">
        <v>28742.622599999984</v>
      </c>
      <c r="E61" s="13">
        <v>14852.523799999994</v>
      </c>
      <c r="F61" s="13">
        <v>27176.017600000003</v>
      </c>
      <c r="G61" s="13">
        <v>14103.633799999998</v>
      </c>
      <c r="H61" s="13">
        <v>817.715</v>
      </c>
      <c r="I61" s="13">
        <v>3104</v>
      </c>
      <c r="J61" s="13">
        <v>1961</v>
      </c>
      <c r="K61" s="13">
        <v>138149.97821999996</v>
      </c>
      <c r="L61" s="13">
        <v>39143.47568</v>
      </c>
      <c r="M61" s="13">
        <v>136445.99737</v>
      </c>
      <c r="N61" s="13">
        <v>38059.97997</v>
      </c>
      <c r="O61" s="13">
        <v>620.69314</v>
      </c>
      <c r="P61" s="13">
        <v>6224</v>
      </c>
      <c r="Q61" s="13">
        <v>1562</v>
      </c>
      <c r="R61" s="13">
        <v>228946.34979999994</v>
      </c>
      <c r="S61" s="13">
        <v>27255.006299999997</v>
      </c>
      <c r="T61" s="13">
        <v>226253.61112</v>
      </c>
      <c r="U61" s="13">
        <v>26428.952300000004</v>
      </c>
      <c r="V61" s="13">
        <v>1867.0506699999999</v>
      </c>
      <c r="W61" s="13">
        <v>13753</v>
      </c>
      <c r="X61" s="13">
        <v>2612</v>
      </c>
      <c r="Y61" s="13">
        <v>585445.7643100002</v>
      </c>
      <c r="Z61" s="13">
        <v>66457.58474999998</v>
      </c>
      <c r="AA61" s="13">
        <v>579648.2364399999</v>
      </c>
      <c r="AB61" s="13">
        <v>65091.00225000002</v>
      </c>
      <c r="AC61" s="13">
        <v>4430.94537</v>
      </c>
      <c r="AD61" s="13">
        <v>22246</v>
      </c>
      <c r="AE61" s="13">
        <v>4648</v>
      </c>
      <c r="AF61" s="13">
        <v>978621.2326300003</v>
      </c>
      <c r="AG61" s="13">
        <v>104475.65659999997</v>
      </c>
      <c r="AH61" s="13">
        <v>969580.28763</v>
      </c>
      <c r="AI61" s="13">
        <v>102465.97459999997</v>
      </c>
      <c r="AJ61" s="13">
        <v>7031.262999999999</v>
      </c>
      <c r="AK61" s="13">
        <v>51251</v>
      </c>
      <c r="AL61" s="13">
        <v>10822</v>
      </c>
      <c r="AM61" s="13">
        <v>1699608.5712500005</v>
      </c>
      <c r="AN61" s="13">
        <v>178405.79846</v>
      </c>
      <c r="AO61" s="13">
        <v>1679808.282480001</v>
      </c>
      <c r="AP61" s="13">
        <v>174109.05944999988</v>
      </c>
      <c r="AQ61" s="13">
        <v>15501.906999999992</v>
      </c>
      <c r="AR61" s="13">
        <v>57976</v>
      </c>
      <c r="AS61" s="13">
        <v>8117</v>
      </c>
      <c r="AT61" s="13">
        <v>1572815.2837099999</v>
      </c>
      <c r="AU61" s="13">
        <v>130734.50811000001</v>
      </c>
      <c r="AV61" s="13">
        <v>1550955.1945600007</v>
      </c>
      <c r="AW61" s="13">
        <v>127610.08509999998</v>
      </c>
      <c r="AX61" s="13">
        <v>18735.34125000001</v>
      </c>
      <c r="AY61" s="13">
        <v>50569</v>
      </c>
      <c r="AZ61" s="13">
        <v>2873</v>
      </c>
      <c r="BA61" s="13">
        <v>1018261.9856799998</v>
      </c>
      <c r="BB61" s="13">
        <v>28304.63700000001</v>
      </c>
      <c r="BC61" s="13">
        <v>999927.7499100005</v>
      </c>
      <c r="BD61" s="13">
        <v>27254.85500000001</v>
      </c>
      <c r="BE61" s="13">
        <v>17281.750869999993</v>
      </c>
      <c r="BF61" s="13">
        <v>19973</v>
      </c>
      <c r="BG61" s="13">
        <v>1118</v>
      </c>
      <c r="BH61" s="13">
        <v>293025.4094000002</v>
      </c>
      <c r="BI61" s="13">
        <v>16607.565829999996</v>
      </c>
      <c r="BJ61" s="13">
        <v>285243.80258</v>
      </c>
      <c r="BK61" s="13">
        <v>16137.649829999997</v>
      </c>
      <c r="BL61" s="13">
        <v>7245.768119999999</v>
      </c>
      <c r="BM61" s="13">
        <v>227617</v>
      </c>
      <c r="BN61" s="13">
        <v>34881</v>
      </c>
      <c r="BO61" s="13">
        <v>6543617.197599984</v>
      </c>
      <c r="BP61" s="13">
        <v>606236.7565300001</v>
      </c>
      <c r="BQ61" s="13">
        <v>6455039.1796900015</v>
      </c>
      <c r="BR61" s="13">
        <v>591261.1923000005</v>
      </c>
      <c r="BS61" s="13">
        <v>73532.43441999996</v>
      </c>
    </row>
    <row r="62" spans="1:71" s="3" customFormat="1" ht="15.75" customHeight="1">
      <c r="A62" s="6" t="s">
        <v>25</v>
      </c>
      <c r="B62" s="12">
        <v>1418</v>
      </c>
      <c r="C62" s="12">
        <v>461</v>
      </c>
      <c r="D62" s="12">
        <v>23214.40245</v>
      </c>
      <c r="E62" s="12">
        <v>4228.974</v>
      </c>
      <c r="F62" s="12">
        <v>22428.277449999998</v>
      </c>
      <c r="G62" s="12">
        <v>3985.014</v>
      </c>
      <c r="H62" s="12">
        <v>542.165</v>
      </c>
      <c r="I62" s="12">
        <v>2845</v>
      </c>
      <c r="J62" s="12">
        <v>1589</v>
      </c>
      <c r="K62" s="12">
        <v>152746.28424</v>
      </c>
      <c r="L62" s="12">
        <v>51600.82802000001</v>
      </c>
      <c r="M62" s="12">
        <v>151269.44608999995</v>
      </c>
      <c r="N62" s="12">
        <v>50750.404070000004</v>
      </c>
      <c r="O62" s="12">
        <v>625.573</v>
      </c>
      <c r="P62" s="12">
        <v>3724</v>
      </c>
      <c r="Q62" s="12">
        <v>886.9999999999994</v>
      </c>
      <c r="R62" s="12">
        <v>150601.73719999995</v>
      </c>
      <c r="S62" s="12">
        <v>23394.932400000005</v>
      </c>
      <c r="T62" s="12">
        <v>148977.99820000003</v>
      </c>
      <c r="U62" s="12">
        <v>22914.148400000002</v>
      </c>
      <c r="V62" s="12">
        <v>1142.955</v>
      </c>
      <c r="W62" s="12">
        <v>7542</v>
      </c>
      <c r="X62" s="12">
        <v>1503</v>
      </c>
      <c r="Y62" s="12">
        <v>369014.0994499999</v>
      </c>
      <c r="Z62" s="12">
        <v>38801.97599999999</v>
      </c>
      <c r="AA62" s="12">
        <v>365721.46285</v>
      </c>
      <c r="AB62" s="12">
        <v>38048.09</v>
      </c>
      <c r="AC62" s="12">
        <v>2538.8496</v>
      </c>
      <c r="AD62" s="12">
        <v>13083</v>
      </c>
      <c r="AE62" s="12">
        <v>2660</v>
      </c>
      <c r="AF62" s="12">
        <v>669623.2127399999</v>
      </c>
      <c r="AG62" s="12">
        <v>69624.3869</v>
      </c>
      <c r="AH62" s="12">
        <v>664066.8157400002</v>
      </c>
      <c r="AI62" s="12">
        <v>68490.1159</v>
      </c>
      <c r="AJ62" s="12">
        <v>4422.126</v>
      </c>
      <c r="AK62" s="12">
        <v>28764</v>
      </c>
      <c r="AL62" s="12">
        <v>5929</v>
      </c>
      <c r="AM62" s="12">
        <v>1163577.3254500001</v>
      </c>
      <c r="AN62" s="12">
        <v>110150.25324000002</v>
      </c>
      <c r="AO62" s="12">
        <v>1151493.8795099999</v>
      </c>
      <c r="AP62" s="12">
        <v>107664.23363999998</v>
      </c>
      <c r="AQ62" s="12">
        <v>9596.576339999998</v>
      </c>
      <c r="AR62" s="12">
        <v>30562</v>
      </c>
      <c r="AS62" s="12">
        <v>4246</v>
      </c>
      <c r="AT62" s="12">
        <v>919780.9199599999</v>
      </c>
      <c r="AU62" s="12">
        <v>55176.531899999994</v>
      </c>
      <c r="AV62" s="12">
        <v>907089.2434600001</v>
      </c>
      <c r="AW62" s="12">
        <v>53451.698900000025</v>
      </c>
      <c r="AX62" s="12">
        <v>10963.4435</v>
      </c>
      <c r="AY62" s="12">
        <v>23693</v>
      </c>
      <c r="AZ62" s="12">
        <v>1665</v>
      </c>
      <c r="BA62" s="12">
        <v>595358.8942099998</v>
      </c>
      <c r="BB62" s="12">
        <v>17272.190800000004</v>
      </c>
      <c r="BC62" s="12">
        <v>585494.57371</v>
      </c>
      <c r="BD62" s="12">
        <v>16621.132799999996</v>
      </c>
      <c r="BE62" s="12">
        <v>9213.2625</v>
      </c>
      <c r="BF62" s="12">
        <v>7608</v>
      </c>
      <c r="BG62" s="12">
        <v>739</v>
      </c>
      <c r="BH62" s="12">
        <v>188173.08870000002</v>
      </c>
      <c r="BI62" s="12">
        <v>6852.3918</v>
      </c>
      <c r="BJ62" s="12">
        <v>184817.95070000007</v>
      </c>
      <c r="BK62" s="12">
        <v>6588.7038</v>
      </c>
      <c r="BL62" s="12">
        <v>3090.814</v>
      </c>
      <c r="BM62" s="12">
        <v>119239</v>
      </c>
      <c r="BN62" s="12">
        <v>19679</v>
      </c>
      <c r="BO62" s="12">
        <v>4232089.964400004</v>
      </c>
      <c r="BP62" s="12">
        <v>377102.46506</v>
      </c>
      <c r="BQ62" s="12">
        <v>4181359.6477099997</v>
      </c>
      <c r="BR62" s="12">
        <v>368513.54151000024</v>
      </c>
      <c r="BS62" s="12">
        <v>42135.76494</v>
      </c>
    </row>
    <row r="63" spans="1:71" s="3" customFormat="1" ht="15.75" customHeight="1">
      <c r="A63" s="6" t="s">
        <v>26</v>
      </c>
      <c r="B63" s="12">
        <v>533</v>
      </c>
      <c r="C63" s="12">
        <v>248</v>
      </c>
      <c r="D63" s="12">
        <v>9972.3701</v>
      </c>
      <c r="E63" s="12">
        <v>5792.863399999999</v>
      </c>
      <c r="F63" s="12">
        <v>9639.707100000001</v>
      </c>
      <c r="G63" s="12">
        <v>5647.423399999999</v>
      </c>
      <c r="H63" s="12">
        <v>187.223</v>
      </c>
      <c r="I63" s="12">
        <v>1207</v>
      </c>
      <c r="J63" s="12">
        <v>757</v>
      </c>
      <c r="K63" s="12">
        <v>29599.685799999992</v>
      </c>
      <c r="L63" s="12">
        <v>14117.696400000003</v>
      </c>
      <c r="M63" s="12">
        <v>29082.808800000003</v>
      </c>
      <c r="N63" s="12">
        <v>13788.664399999998</v>
      </c>
      <c r="O63" s="12">
        <v>187.845</v>
      </c>
      <c r="P63" s="12">
        <v>2093</v>
      </c>
      <c r="Q63" s="12">
        <v>534</v>
      </c>
      <c r="R63" s="12">
        <v>90814.7189</v>
      </c>
      <c r="S63" s="12">
        <v>12526.755199999998</v>
      </c>
      <c r="T63" s="12">
        <v>89918.54239999999</v>
      </c>
      <c r="U63" s="12">
        <v>12204.660199999998</v>
      </c>
      <c r="V63" s="12">
        <v>574.0815</v>
      </c>
      <c r="W63" s="12">
        <v>4114</v>
      </c>
      <c r="X63" s="12">
        <v>844</v>
      </c>
      <c r="Y63" s="12">
        <v>207237.56470000002</v>
      </c>
      <c r="Z63" s="12">
        <v>24651.717</v>
      </c>
      <c r="AA63" s="12">
        <v>205621.35669999997</v>
      </c>
      <c r="AB63" s="12">
        <v>24257.33</v>
      </c>
      <c r="AC63" s="12">
        <v>1221.821</v>
      </c>
      <c r="AD63" s="12">
        <v>6453</v>
      </c>
      <c r="AE63" s="12">
        <v>1274</v>
      </c>
      <c r="AF63" s="12">
        <v>279469.67050000007</v>
      </c>
      <c r="AG63" s="12">
        <v>32465.2478</v>
      </c>
      <c r="AH63" s="12">
        <v>276840.2597</v>
      </c>
      <c r="AI63" s="12">
        <v>31922.711799999997</v>
      </c>
      <c r="AJ63" s="12">
        <v>2086.454</v>
      </c>
      <c r="AK63" s="12">
        <v>14164</v>
      </c>
      <c r="AL63" s="12">
        <v>2830</v>
      </c>
      <c r="AM63" s="12">
        <v>589356.20828</v>
      </c>
      <c r="AN63" s="12">
        <v>72048.02958000002</v>
      </c>
      <c r="AO63" s="12">
        <v>583411.5692900001</v>
      </c>
      <c r="AP63" s="12">
        <v>70840.11159</v>
      </c>
      <c r="AQ63" s="12">
        <v>4736.794</v>
      </c>
      <c r="AR63" s="12">
        <v>14375</v>
      </c>
      <c r="AS63" s="12">
        <v>1881</v>
      </c>
      <c r="AT63" s="12">
        <v>445424.7284399998</v>
      </c>
      <c r="AU63" s="12">
        <v>37105.740699999995</v>
      </c>
      <c r="AV63" s="12">
        <v>439489.2121700001</v>
      </c>
      <c r="AW63" s="12">
        <v>36297.65389</v>
      </c>
      <c r="AX63" s="12">
        <v>5126.1562</v>
      </c>
      <c r="AY63" s="12">
        <v>12942</v>
      </c>
      <c r="AZ63" s="12">
        <v>813</v>
      </c>
      <c r="BA63" s="12">
        <v>351219.44983999996</v>
      </c>
      <c r="BB63" s="12">
        <v>12570.3947</v>
      </c>
      <c r="BC63" s="12">
        <v>346040.45433999994</v>
      </c>
      <c r="BD63" s="12">
        <v>12219.381700000004</v>
      </c>
      <c r="BE63" s="12">
        <v>4827.274</v>
      </c>
      <c r="BF63" s="12">
        <v>5100</v>
      </c>
      <c r="BG63" s="12">
        <v>250</v>
      </c>
      <c r="BH63" s="12">
        <v>128142.88579999999</v>
      </c>
      <c r="BI63" s="12">
        <v>1591.6836</v>
      </c>
      <c r="BJ63" s="12">
        <v>126011.88979999998</v>
      </c>
      <c r="BK63" s="12">
        <v>1509.8526000000002</v>
      </c>
      <c r="BL63" s="12">
        <v>2049.165</v>
      </c>
      <c r="BM63" s="12">
        <v>60981</v>
      </c>
      <c r="BN63" s="12">
        <v>9431</v>
      </c>
      <c r="BO63" s="12">
        <v>2131237.2823599996</v>
      </c>
      <c r="BP63" s="12">
        <v>212870.12838</v>
      </c>
      <c r="BQ63" s="12">
        <v>2106055.8002999984</v>
      </c>
      <c r="BR63" s="12">
        <v>208687.78957999992</v>
      </c>
      <c r="BS63" s="12">
        <v>20996.813700000006</v>
      </c>
    </row>
    <row r="64" spans="1:71" s="3" customFormat="1" ht="15.75" customHeight="1">
      <c r="A64" s="6" t="s">
        <v>27</v>
      </c>
      <c r="B64" s="12">
        <v>537</v>
      </c>
      <c r="C64" s="12">
        <v>328</v>
      </c>
      <c r="D64" s="12">
        <v>5285.9654</v>
      </c>
      <c r="E64" s="12">
        <v>3707.9827999999998</v>
      </c>
      <c r="F64" s="12">
        <v>4976.8334</v>
      </c>
      <c r="G64" s="12">
        <v>3540.6337999999996</v>
      </c>
      <c r="H64" s="12">
        <v>141.783</v>
      </c>
      <c r="I64" s="12">
        <v>848</v>
      </c>
      <c r="J64" s="12">
        <v>542</v>
      </c>
      <c r="K64" s="12">
        <v>13459.232840000002</v>
      </c>
      <c r="L64" s="12">
        <v>6711.494040000001</v>
      </c>
      <c r="M64" s="12">
        <v>13094.043419999998</v>
      </c>
      <c r="N64" s="12">
        <v>6460.137620000001</v>
      </c>
      <c r="O64" s="12">
        <v>113.833</v>
      </c>
      <c r="P64" s="12">
        <v>1077</v>
      </c>
      <c r="Q64" s="12">
        <v>320</v>
      </c>
      <c r="R64" s="12">
        <v>38638.96850000002</v>
      </c>
      <c r="S64" s="12">
        <v>11609.4154</v>
      </c>
      <c r="T64" s="12">
        <v>38140.3585</v>
      </c>
      <c r="U64" s="12">
        <v>11432.3354</v>
      </c>
      <c r="V64" s="12">
        <v>321.53</v>
      </c>
      <c r="W64" s="12">
        <v>1961</v>
      </c>
      <c r="X64" s="12">
        <v>414</v>
      </c>
      <c r="Y64" s="12">
        <v>74579.2412</v>
      </c>
      <c r="Z64" s="12">
        <v>15928.3359</v>
      </c>
      <c r="AA64" s="12">
        <v>73714.4772</v>
      </c>
      <c r="AB64" s="12">
        <v>15691.869899999996</v>
      </c>
      <c r="AC64" s="12">
        <v>628.298</v>
      </c>
      <c r="AD64" s="12">
        <v>3671</v>
      </c>
      <c r="AE64" s="12">
        <v>979</v>
      </c>
      <c r="AF64" s="12">
        <v>150120.72050000002</v>
      </c>
      <c r="AG64" s="12">
        <v>23841.777799999993</v>
      </c>
      <c r="AH64" s="12">
        <v>148339.60149999996</v>
      </c>
      <c r="AI64" s="12">
        <v>23319.1388</v>
      </c>
      <c r="AJ64" s="12">
        <v>1258.48</v>
      </c>
      <c r="AK64" s="12">
        <v>7915</v>
      </c>
      <c r="AL64" s="12">
        <v>1740</v>
      </c>
      <c r="AM64" s="12">
        <v>297036.54740000004</v>
      </c>
      <c r="AN64" s="12">
        <v>34492.610799999995</v>
      </c>
      <c r="AO64" s="12">
        <v>293369.42740000004</v>
      </c>
      <c r="AP64" s="12">
        <v>33618.527799999996</v>
      </c>
      <c r="AQ64" s="12">
        <v>2793.037</v>
      </c>
      <c r="AR64" s="12">
        <v>8411</v>
      </c>
      <c r="AS64" s="12">
        <v>1188</v>
      </c>
      <c r="AT64" s="12">
        <v>284720.2854</v>
      </c>
      <c r="AU64" s="12">
        <v>24985.725799999997</v>
      </c>
      <c r="AV64" s="12">
        <v>280891.0804</v>
      </c>
      <c r="AW64" s="12">
        <v>24411.984800000006</v>
      </c>
      <c r="AX64" s="12">
        <v>3255.464</v>
      </c>
      <c r="AY64" s="12">
        <v>7865</v>
      </c>
      <c r="AZ64" s="12">
        <v>399</v>
      </c>
      <c r="BA64" s="12">
        <v>225571.95924999996</v>
      </c>
      <c r="BB64" s="12">
        <v>4868.0622</v>
      </c>
      <c r="BC64" s="12">
        <v>222171.94303000002</v>
      </c>
      <c r="BD64" s="12">
        <v>4710.4312</v>
      </c>
      <c r="BE64" s="12">
        <v>3242.4941</v>
      </c>
      <c r="BF64" s="12">
        <v>2750</v>
      </c>
      <c r="BG64" s="12">
        <v>83</v>
      </c>
      <c r="BH64" s="12">
        <v>47690.2137</v>
      </c>
      <c r="BI64" s="12">
        <v>627.6007</v>
      </c>
      <c r="BJ64" s="12">
        <v>46425.8767</v>
      </c>
      <c r="BK64" s="12">
        <v>601.5306999999999</v>
      </c>
      <c r="BL64" s="12">
        <v>1238.267</v>
      </c>
      <c r="BM64" s="12">
        <v>35035</v>
      </c>
      <c r="BN64" s="12">
        <v>5993</v>
      </c>
      <c r="BO64" s="12">
        <v>1137103.1341899997</v>
      </c>
      <c r="BP64" s="12">
        <v>126773.00543999998</v>
      </c>
      <c r="BQ64" s="12">
        <v>1121123.64155</v>
      </c>
      <c r="BR64" s="12">
        <v>123786.59002000005</v>
      </c>
      <c r="BS64" s="12">
        <v>12993.186100000004</v>
      </c>
    </row>
    <row r="65" spans="1:71" s="8" customFormat="1" ht="15.75" customHeight="1">
      <c r="A65" s="7" t="s">
        <v>24</v>
      </c>
      <c r="B65" s="13">
        <v>2488</v>
      </c>
      <c r="C65" s="13">
        <v>1037</v>
      </c>
      <c r="D65" s="13">
        <v>38472.737949999995</v>
      </c>
      <c r="E65" s="13">
        <v>13729.820199999998</v>
      </c>
      <c r="F65" s="13">
        <v>37044.81794999999</v>
      </c>
      <c r="G65" s="13">
        <v>13173.07120000001</v>
      </c>
      <c r="H65" s="13">
        <v>871.1710000000007</v>
      </c>
      <c r="I65" s="13">
        <v>4900</v>
      </c>
      <c r="J65" s="13">
        <v>2888</v>
      </c>
      <c r="K65" s="13">
        <v>195805.20288000006</v>
      </c>
      <c r="L65" s="13">
        <v>72430.01845999998</v>
      </c>
      <c r="M65" s="13">
        <v>193446.29831</v>
      </c>
      <c r="N65" s="13">
        <v>70999.20609000004</v>
      </c>
      <c r="O65" s="13">
        <v>927.251</v>
      </c>
      <c r="P65" s="13">
        <v>6894</v>
      </c>
      <c r="Q65" s="13">
        <v>1741</v>
      </c>
      <c r="R65" s="13">
        <v>280055.4245999999</v>
      </c>
      <c r="S65" s="13">
        <v>47531.10299999999</v>
      </c>
      <c r="T65" s="13">
        <v>277036.89910000004</v>
      </c>
      <c r="U65" s="13">
        <v>46551.14399999998</v>
      </c>
      <c r="V65" s="13">
        <v>2038.5665</v>
      </c>
      <c r="W65" s="13">
        <v>13617</v>
      </c>
      <c r="X65" s="13">
        <v>2761</v>
      </c>
      <c r="Y65" s="13">
        <v>650830.9053499999</v>
      </c>
      <c r="Z65" s="13">
        <v>79382.02889999999</v>
      </c>
      <c r="AA65" s="13">
        <v>645057.2967500003</v>
      </c>
      <c r="AB65" s="13">
        <v>77997.2899</v>
      </c>
      <c r="AC65" s="13">
        <v>4388.968599999999</v>
      </c>
      <c r="AD65" s="13">
        <v>23207</v>
      </c>
      <c r="AE65" s="13">
        <v>4913</v>
      </c>
      <c r="AF65" s="13">
        <v>1099213.6037400009</v>
      </c>
      <c r="AG65" s="13">
        <v>125931.41249999999</v>
      </c>
      <c r="AH65" s="13">
        <v>1089246.6769400006</v>
      </c>
      <c r="AI65" s="13">
        <v>123731.96650000004</v>
      </c>
      <c r="AJ65" s="13">
        <v>7767.06</v>
      </c>
      <c r="AK65" s="13">
        <v>50843</v>
      </c>
      <c r="AL65" s="13">
        <v>10499</v>
      </c>
      <c r="AM65" s="13">
        <v>2049970.08113</v>
      </c>
      <c r="AN65" s="13">
        <v>216690.89362000005</v>
      </c>
      <c r="AO65" s="13">
        <v>2028274.8761999998</v>
      </c>
      <c r="AP65" s="13">
        <v>212122.87302999987</v>
      </c>
      <c r="AQ65" s="13">
        <v>17126.407339999998</v>
      </c>
      <c r="AR65" s="13">
        <v>53348</v>
      </c>
      <c r="AS65" s="13">
        <v>7315</v>
      </c>
      <c r="AT65" s="13">
        <v>1649925.9338000002</v>
      </c>
      <c r="AU65" s="13">
        <v>117267.99839999998</v>
      </c>
      <c r="AV65" s="13">
        <v>1627469.5360299998</v>
      </c>
      <c r="AW65" s="13">
        <v>114161.33759000005</v>
      </c>
      <c r="AX65" s="13">
        <v>19345.063699999988</v>
      </c>
      <c r="AY65" s="13">
        <v>44500</v>
      </c>
      <c r="AZ65" s="13">
        <v>2877</v>
      </c>
      <c r="BA65" s="13">
        <v>1172150.3033</v>
      </c>
      <c r="BB65" s="13">
        <v>34710.64769999998</v>
      </c>
      <c r="BC65" s="13">
        <v>1153706.9710800005</v>
      </c>
      <c r="BD65" s="13">
        <v>33550.9457</v>
      </c>
      <c r="BE65" s="13">
        <v>17283.030599999995</v>
      </c>
      <c r="BF65" s="13">
        <v>15458</v>
      </c>
      <c r="BG65" s="13">
        <v>1072</v>
      </c>
      <c r="BH65" s="13">
        <v>364006.18820000003</v>
      </c>
      <c r="BI65" s="13">
        <v>9071.676099999995</v>
      </c>
      <c r="BJ65" s="13">
        <v>357255.7172</v>
      </c>
      <c r="BK65" s="13">
        <v>8700.0871</v>
      </c>
      <c r="BL65" s="13">
        <v>6378.246000000001</v>
      </c>
      <c r="BM65" s="13">
        <v>215255</v>
      </c>
      <c r="BN65" s="13">
        <v>35102.999999999905</v>
      </c>
      <c r="BO65" s="13">
        <v>7500430.380950005</v>
      </c>
      <c r="BP65" s="13">
        <v>716745.5988799995</v>
      </c>
      <c r="BQ65" s="13">
        <v>7408539.089560016</v>
      </c>
      <c r="BR65" s="13">
        <v>700987.9211100008</v>
      </c>
      <c r="BS65" s="13">
        <v>76125.76474</v>
      </c>
    </row>
    <row r="66" spans="1:71" s="3" customFormat="1" ht="15.75" customHeight="1">
      <c r="A66" s="6" t="s">
        <v>29</v>
      </c>
      <c r="B66" s="12">
        <v>1647</v>
      </c>
      <c r="C66" s="12">
        <v>591</v>
      </c>
      <c r="D66" s="12">
        <v>36035.1608</v>
      </c>
      <c r="E66" s="12">
        <v>24406.938060000004</v>
      </c>
      <c r="F66" s="12">
        <v>34907.39340000001</v>
      </c>
      <c r="G66" s="12">
        <v>23906.664660000006</v>
      </c>
      <c r="H66" s="12">
        <v>627.494</v>
      </c>
      <c r="I66" s="12">
        <v>1581</v>
      </c>
      <c r="J66" s="12">
        <v>793</v>
      </c>
      <c r="K66" s="12">
        <v>99451.14236</v>
      </c>
      <c r="L66" s="12">
        <v>52801.21625000001</v>
      </c>
      <c r="M66" s="12">
        <v>98510.68088000003</v>
      </c>
      <c r="N66" s="12">
        <v>52250.70547000001</v>
      </c>
      <c r="O66" s="12">
        <v>389.785</v>
      </c>
      <c r="P66" s="12">
        <v>3700</v>
      </c>
      <c r="Q66" s="12">
        <v>949</v>
      </c>
      <c r="R66" s="12">
        <v>161142.13859000005</v>
      </c>
      <c r="S66" s="12">
        <v>21662.978199999998</v>
      </c>
      <c r="T66" s="12">
        <v>159595.46959000008</v>
      </c>
      <c r="U66" s="12">
        <v>21236.489200000007</v>
      </c>
      <c r="V66" s="12">
        <v>1120.18</v>
      </c>
      <c r="W66" s="12">
        <v>6543</v>
      </c>
      <c r="X66" s="12">
        <v>1144</v>
      </c>
      <c r="Y66" s="12">
        <v>272622.18465999997</v>
      </c>
      <c r="Z66" s="12">
        <v>27340.127099999994</v>
      </c>
      <c r="AA66" s="12">
        <v>269683.51603000006</v>
      </c>
      <c r="AB66" s="12">
        <v>26750.80800000001</v>
      </c>
      <c r="AC66" s="12">
        <v>2348.4995299999996</v>
      </c>
      <c r="AD66" s="12">
        <v>10657</v>
      </c>
      <c r="AE66" s="12">
        <v>2329</v>
      </c>
      <c r="AF66" s="12">
        <v>506433.7379999999</v>
      </c>
      <c r="AG66" s="12">
        <v>54909.465999999986</v>
      </c>
      <c r="AH66" s="12">
        <v>501669.8870000001</v>
      </c>
      <c r="AI66" s="12">
        <v>53848.25099999999</v>
      </c>
      <c r="AJ66" s="12">
        <v>3702.636</v>
      </c>
      <c r="AK66" s="12">
        <v>21142</v>
      </c>
      <c r="AL66" s="12">
        <v>4770</v>
      </c>
      <c r="AM66" s="12">
        <v>935263.1573599997</v>
      </c>
      <c r="AN66" s="12">
        <v>106978.553</v>
      </c>
      <c r="AO66" s="12">
        <v>925727.9363599998</v>
      </c>
      <c r="AP66" s="12">
        <v>104806.35</v>
      </c>
      <c r="AQ66" s="12">
        <v>7363.132</v>
      </c>
      <c r="AR66" s="12">
        <v>20944</v>
      </c>
      <c r="AS66" s="12">
        <v>3644</v>
      </c>
      <c r="AT66" s="12">
        <v>710681.4831000001</v>
      </c>
      <c r="AU66" s="12">
        <v>52783.5027</v>
      </c>
      <c r="AV66" s="12">
        <v>701704.3081499999</v>
      </c>
      <c r="AW66" s="12">
        <v>51369.6687</v>
      </c>
      <c r="AX66" s="12">
        <v>7554.404350000002</v>
      </c>
      <c r="AY66" s="12">
        <v>16889</v>
      </c>
      <c r="AZ66" s="12">
        <v>1721</v>
      </c>
      <c r="BA66" s="12">
        <v>459396.44150000013</v>
      </c>
      <c r="BB66" s="12">
        <v>19182.9006</v>
      </c>
      <c r="BC66" s="12">
        <v>451956.4113</v>
      </c>
      <c r="BD66" s="12">
        <v>18447.1686</v>
      </c>
      <c r="BE66" s="12">
        <v>6573.753999999999</v>
      </c>
      <c r="BF66" s="12">
        <v>7493</v>
      </c>
      <c r="BG66" s="12">
        <v>678</v>
      </c>
      <c r="BH66" s="12">
        <v>150680.1728</v>
      </c>
      <c r="BI66" s="12">
        <v>5955.262399999999</v>
      </c>
      <c r="BJ66" s="12">
        <v>147320.1688</v>
      </c>
      <c r="BK66" s="12">
        <v>5673.3553999999995</v>
      </c>
      <c r="BL66" s="12">
        <v>3078.097</v>
      </c>
      <c r="BM66" s="12">
        <v>90596</v>
      </c>
      <c r="BN66" s="12">
        <v>16619</v>
      </c>
      <c r="BO66" s="12">
        <v>3331705.619170003</v>
      </c>
      <c r="BP66" s="12">
        <v>366020.9443100002</v>
      </c>
      <c r="BQ66" s="12">
        <v>3291075.771510001</v>
      </c>
      <c r="BR66" s="12">
        <v>358289.4610299998</v>
      </c>
      <c r="BS66" s="12">
        <v>32757.98188000001</v>
      </c>
    </row>
    <row r="67" spans="1:71" s="3" customFormat="1" ht="15.75" customHeight="1">
      <c r="A67" s="6" t="s">
        <v>30</v>
      </c>
      <c r="B67" s="12">
        <v>903</v>
      </c>
      <c r="C67" s="12">
        <v>336</v>
      </c>
      <c r="D67" s="12">
        <v>23831.009479999997</v>
      </c>
      <c r="E67" s="12">
        <v>11926.25908</v>
      </c>
      <c r="F67" s="12">
        <v>23288.56684</v>
      </c>
      <c r="G67" s="12">
        <v>11723.976440000006</v>
      </c>
      <c r="H67" s="12">
        <v>340.16</v>
      </c>
      <c r="I67" s="12">
        <v>1589</v>
      </c>
      <c r="J67" s="12">
        <v>871</v>
      </c>
      <c r="K67" s="12">
        <v>53789.43423999999</v>
      </c>
      <c r="L67" s="12">
        <v>35285.55846999999</v>
      </c>
      <c r="M67" s="12">
        <v>52909.53395000001</v>
      </c>
      <c r="N67" s="12">
        <v>34691.12055000001</v>
      </c>
      <c r="O67" s="12">
        <v>285.46237</v>
      </c>
      <c r="P67" s="12">
        <v>2581</v>
      </c>
      <c r="Q67" s="12">
        <v>825</v>
      </c>
      <c r="R67" s="12">
        <v>106312.63984999998</v>
      </c>
      <c r="S67" s="12">
        <v>13822.31525</v>
      </c>
      <c r="T67" s="12">
        <v>105114.15385000003</v>
      </c>
      <c r="U67" s="12">
        <v>13450.055249999998</v>
      </c>
      <c r="V67" s="12">
        <v>826.452</v>
      </c>
      <c r="W67" s="12">
        <v>5410</v>
      </c>
      <c r="X67" s="12">
        <v>1235</v>
      </c>
      <c r="Y67" s="12">
        <v>271968.4267999999</v>
      </c>
      <c r="Z67" s="12">
        <v>35711.3133</v>
      </c>
      <c r="AA67" s="12">
        <v>269640.4621</v>
      </c>
      <c r="AB67" s="12">
        <v>35096.36930000001</v>
      </c>
      <c r="AC67" s="12">
        <v>1715.376</v>
      </c>
      <c r="AD67" s="12">
        <v>9093</v>
      </c>
      <c r="AE67" s="12">
        <v>2294</v>
      </c>
      <c r="AF67" s="12">
        <v>438983.9035999999</v>
      </c>
      <c r="AG67" s="12">
        <v>73904.78379999998</v>
      </c>
      <c r="AH67" s="12">
        <v>434991.64509999997</v>
      </c>
      <c r="AI67" s="12">
        <v>72883.14379999998</v>
      </c>
      <c r="AJ67" s="12">
        <v>2967.632</v>
      </c>
      <c r="AK67" s="12">
        <v>19084</v>
      </c>
      <c r="AL67" s="12">
        <v>4536</v>
      </c>
      <c r="AM67" s="12">
        <v>659248.6150499999</v>
      </c>
      <c r="AN67" s="12">
        <v>103256.01670000001</v>
      </c>
      <c r="AO67" s="12">
        <v>651033.2522000001</v>
      </c>
      <c r="AP67" s="12">
        <v>101263.9905</v>
      </c>
      <c r="AQ67" s="12">
        <v>6222.66685</v>
      </c>
      <c r="AR67" s="12">
        <v>20701</v>
      </c>
      <c r="AS67" s="12">
        <v>3833</v>
      </c>
      <c r="AT67" s="12">
        <v>642852.16266</v>
      </c>
      <c r="AU67" s="12">
        <v>61903.918900000004</v>
      </c>
      <c r="AV67" s="12">
        <v>634233.75266</v>
      </c>
      <c r="AW67" s="12">
        <v>60377.93390000001</v>
      </c>
      <c r="AX67" s="12">
        <v>7091.574999999999</v>
      </c>
      <c r="AY67" s="12">
        <v>16438</v>
      </c>
      <c r="AZ67" s="12">
        <v>1517</v>
      </c>
      <c r="BA67" s="12">
        <v>386672.88139999995</v>
      </c>
      <c r="BB67" s="12">
        <v>16115.957600000003</v>
      </c>
      <c r="BC67" s="12">
        <v>379887.90979999996</v>
      </c>
      <c r="BD67" s="12">
        <v>15555.406600000006</v>
      </c>
      <c r="BE67" s="12">
        <v>6226.579000000001</v>
      </c>
      <c r="BF67" s="12">
        <v>6115</v>
      </c>
      <c r="BG67" s="12">
        <v>502</v>
      </c>
      <c r="BH67" s="12">
        <v>85600.56889999998</v>
      </c>
      <c r="BI67" s="12">
        <v>4332.2262</v>
      </c>
      <c r="BJ67" s="12">
        <v>82961.71860000001</v>
      </c>
      <c r="BK67" s="12">
        <v>4130.3412</v>
      </c>
      <c r="BL67" s="12">
        <v>2436.721</v>
      </c>
      <c r="BM67" s="12">
        <v>81914</v>
      </c>
      <c r="BN67" s="12">
        <v>15949</v>
      </c>
      <c r="BO67" s="12">
        <v>2669259.6419800003</v>
      </c>
      <c r="BP67" s="12">
        <v>356258.34930000023</v>
      </c>
      <c r="BQ67" s="12">
        <v>2634060.9951000004</v>
      </c>
      <c r="BR67" s="12">
        <v>349172.33754</v>
      </c>
      <c r="BS67" s="12">
        <v>28112.624219999998</v>
      </c>
    </row>
    <row r="68" spans="1:71" s="3" customFormat="1" ht="15.75" customHeight="1">
      <c r="A68" s="6" t="s">
        <v>31</v>
      </c>
      <c r="B68" s="12">
        <v>1866</v>
      </c>
      <c r="C68" s="12">
        <v>651</v>
      </c>
      <c r="D68" s="12">
        <v>28264.743239999993</v>
      </c>
      <c r="E68" s="12">
        <v>17276.557709999997</v>
      </c>
      <c r="F68" s="12">
        <v>27107.049980000003</v>
      </c>
      <c r="G68" s="12">
        <v>16862.89245</v>
      </c>
      <c r="H68" s="12">
        <v>744.028</v>
      </c>
      <c r="I68" s="12">
        <v>2409</v>
      </c>
      <c r="J68" s="12">
        <v>1288</v>
      </c>
      <c r="K68" s="12">
        <v>99544.54958000002</v>
      </c>
      <c r="L68" s="12">
        <v>60363.80116</v>
      </c>
      <c r="M68" s="12">
        <v>98266.15058</v>
      </c>
      <c r="N68" s="12">
        <v>59573.03215999999</v>
      </c>
      <c r="O68" s="12">
        <v>487.63</v>
      </c>
      <c r="P68" s="12">
        <v>3597</v>
      </c>
      <c r="Q68" s="12">
        <v>856</v>
      </c>
      <c r="R68" s="12">
        <v>119979.58096</v>
      </c>
      <c r="S68" s="12">
        <v>19752.9057</v>
      </c>
      <c r="T68" s="12">
        <v>118372.27126000001</v>
      </c>
      <c r="U68" s="12">
        <v>19297.854700000004</v>
      </c>
      <c r="V68" s="12">
        <v>1152.2586999999999</v>
      </c>
      <c r="W68" s="12">
        <v>7297</v>
      </c>
      <c r="X68" s="12">
        <v>1359</v>
      </c>
      <c r="Y68" s="12">
        <v>278722.3828</v>
      </c>
      <c r="Z68" s="12">
        <v>22001.5516</v>
      </c>
      <c r="AA68" s="12">
        <v>275391.12179999996</v>
      </c>
      <c r="AB68" s="12">
        <v>21301.4346</v>
      </c>
      <c r="AC68" s="12">
        <v>2631.144</v>
      </c>
      <c r="AD68" s="12">
        <v>10905</v>
      </c>
      <c r="AE68" s="12">
        <v>2142</v>
      </c>
      <c r="AF68" s="12">
        <v>496880.42834</v>
      </c>
      <c r="AG68" s="12">
        <v>42839.72534000001</v>
      </c>
      <c r="AH68" s="12">
        <v>492042.1726200001</v>
      </c>
      <c r="AI68" s="12">
        <v>41872.15492</v>
      </c>
      <c r="AJ68" s="12">
        <v>3870.625</v>
      </c>
      <c r="AK68" s="12">
        <v>22155</v>
      </c>
      <c r="AL68" s="12">
        <v>4072</v>
      </c>
      <c r="AM68" s="12">
        <v>791372.1253099999</v>
      </c>
      <c r="AN68" s="12">
        <v>73547.11591</v>
      </c>
      <c r="AO68" s="12">
        <v>781482.5102099999</v>
      </c>
      <c r="AP68" s="12">
        <v>71722.75641</v>
      </c>
      <c r="AQ68" s="12">
        <v>8065.3985999999995</v>
      </c>
      <c r="AR68" s="12">
        <v>18827</v>
      </c>
      <c r="AS68" s="12">
        <v>3490</v>
      </c>
      <c r="AT68" s="12">
        <v>563410.7381100002</v>
      </c>
      <c r="AU68" s="12">
        <v>47012.864809999985</v>
      </c>
      <c r="AV68" s="12">
        <v>554878.9181100001</v>
      </c>
      <c r="AW68" s="12">
        <v>45500.69480999999</v>
      </c>
      <c r="AX68" s="12">
        <v>7019.65</v>
      </c>
      <c r="AY68" s="12">
        <v>12983</v>
      </c>
      <c r="AZ68" s="12">
        <v>1207</v>
      </c>
      <c r="BA68" s="12">
        <v>308527.8011</v>
      </c>
      <c r="BB68" s="12">
        <v>12719.418700000004</v>
      </c>
      <c r="BC68" s="12">
        <v>302597.05338999984</v>
      </c>
      <c r="BD68" s="12">
        <v>12138.068949999999</v>
      </c>
      <c r="BE68" s="12">
        <v>5345.983</v>
      </c>
      <c r="BF68" s="12">
        <v>5097</v>
      </c>
      <c r="BG68" s="12">
        <v>475</v>
      </c>
      <c r="BH68" s="12">
        <v>84059.51039999997</v>
      </c>
      <c r="BI68" s="12">
        <v>4074.9977999999996</v>
      </c>
      <c r="BJ68" s="12">
        <v>81763.76504000001</v>
      </c>
      <c r="BK68" s="12">
        <v>3872.4667999999997</v>
      </c>
      <c r="BL68" s="12">
        <v>2092.605</v>
      </c>
      <c r="BM68" s="12">
        <v>85135.99999999994</v>
      </c>
      <c r="BN68" s="12">
        <v>15540</v>
      </c>
      <c r="BO68" s="12">
        <v>2770761.8598399987</v>
      </c>
      <c r="BP68" s="12">
        <v>299588.93873000005</v>
      </c>
      <c r="BQ68" s="12">
        <v>2731901.012990001</v>
      </c>
      <c r="BR68" s="12">
        <v>292141.3558</v>
      </c>
      <c r="BS68" s="12">
        <v>31409.322299999978</v>
      </c>
    </row>
    <row r="69" spans="1:71" s="8" customFormat="1" ht="15.75" customHeight="1">
      <c r="A69" s="7" t="s">
        <v>28</v>
      </c>
      <c r="B69" s="13">
        <v>4416</v>
      </c>
      <c r="C69" s="13">
        <v>1578</v>
      </c>
      <c r="D69" s="13">
        <v>88130.91352</v>
      </c>
      <c r="E69" s="13">
        <v>53609.75484999998</v>
      </c>
      <c r="F69" s="13">
        <v>85303.01022</v>
      </c>
      <c r="G69" s="13">
        <v>52493.53355000001</v>
      </c>
      <c r="H69" s="13">
        <v>1711.682</v>
      </c>
      <c r="I69" s="13">
        <v>5579</v>
      </c>
      <c r="J69" s="13">
        <v>2952</v>
      </c>
      <c r="K69" s="13">
        <v>252785.12618000002</v>
      </c>
      <c r="L69" s="13">
        <v>148450.57588</v>
      </c>
      <c r="M69" s="13">
        <v>249686.36540999997</v>
      </c>
      <c r="N69" s="13">
        <v>146514.85818000004</v>
      </c>
      <c r="O69" s="13">
        <v>1162.8773700000002</v>
      </c>
      <c r="P69" s="13">
        <v>9878</v>
      </c>
      <c r="Q69" s="13">
        <v>2630</v>
      </c>
      <c r="R69" s="13">
        <v>387434.3593999997</v>
      </c>
      <c r="S69" s="13">
        <v>55238.199150000015</v>
      </c>
      <c r="T69" s="13">
        <v>383081.8947</v>
      </c>
      <c r="U69" s="13">
        <v>53984.39915</v>
      </c>
      <c r="V69" s="13">
        <v>3098.8907000000004</v>
      </c>
      <c r="W69" s="13">
        <v>19250</v>
      </c>
      <c r="X69" s="13">
        <v>3738</v>
      </c>
      <c r="Y69" s="13">
        <v>823312.9942599998</v>
      </c>
      <c r="Z69" s="13">
        <v>85052.99199999997</v>
      </c>
      <c r="AA69" s="13">
        <v>814715.0999300001</v>
      </c>
      <c r="AB69" s="13">
        <v>83148.61189999997</v>
      </c>
      <c r="AC69" s="13">
        <v>6695.0195300000005</v>
      </c>
      <c r="AD69" s="13">
        <v>30655</v>
      </c>
      <c r="AE69" s="13">
        <v>6765</v>
      </c>
      <c r="AF69" s="13">
        <v>1442298.0699399996</v>
      </c>
      <c r="AG69" s="13">
        <v>171653.97514</v>
      </c>
      <c r="AH69" s="13">
        <v>1428703.70472</v>
      </c>
      <c r="AI69" s="13">
        <v>168603.54971999998</v>
      </c>
      <c r="AJ69" s="13">
        <v>10540.892999999998</v>
      </c>
      <c r="AK69" s="13">
        <v>62381</v>
      </c>
      <c r="AL69" s="13">
        <v>13378</v>
      </c>
      <c r="AM69" s="13">
        <v>2385883.89772</v>
      </c>
      <c r="AN69" s="13">
        <v>283781.68560999975</v>
      </c>
      <c r="AO69" s="13">
        <v>2358243.698770001</v>
      </c>
      <c r="AP69" s="13">
        <v>277793.09690999996</v>
      </c>
      <c r="AQ69" s="13">
        <v>21651.197450000003</v>
      </c>
      <c r="AR69" s="13">
        <v>60472</v>
      </c>
      <c r="AS69" s="13">
        <v>10967</v>
      </c>
      <c r="AT69" s="13">
        <v>1916944.3838700003</v>
      </c>
      <c r="AU69" s="13">
        <v>161700.28640999997</v>
      </c>
      <c r="AV69" s="13">
        <v>1890816.9789200006</v>
      </c>
      <c r="AW69" s="13">
        <v>157248.2974099999</v>
      </c>
      <c r="AX69" s="13">
        <v>21665.629350000003</v>
      </c>
      <c r="AY69" s="13">
        <v>46310</v>
      </c>
      <c r="AZ69" s="13">
        <v>4445</v>
      </c>
      <c r="BA69" s="13">
        <v>1154597.124</v>
      </c>
      <c r="BB69" s="13">
        <v>48018.2769</v>
      </c>
      <c r="BC69" s="13">
        <v>1134441.3744900005</v>
      </c>
      <c r="BD69" s="13">
        <v>46140.64415</v>
      </c>
      <c r="BE69" s="13">
        <v>18146.316</v>
      </c>
      <c r="BF69" s="13">
        <v>18705</v>
      </c>
      <c r="BG69" s="13">
        <v>1655</v>
      </c>
      <c r="BH69" s="13">
        <v>320340.2521000001</v>
      </c>
      <c r="BI69" s="13">
        <v>14362.4864</v>
      </c>
      <c r="BJ69" s="13">
        <v>312045.65243999986</v>
      </c>
      <c r="BK69" s="13">
        <v>13676.163399999998</v>
      </c>
      <c r="BL69" s="13">
        <v>7607.422999999993</v>
      </c>
      <c r="BM69" s="13">
        <v>257646</v>
      </c>
      <c r="BN69" s="13">
        <v>48108</v>
      </c>
      <c r="BO69" s="13">
        <v>8771727.120989997</v>
      </c>
      <c r="BP69" s="13">
        <v>1021868.2323400009</v>
      </c>
      <c r="BQ69" s="13">
        <v>8657037.779600007</v>
      </c>
      <c r="BR69" s="13">
        <v>999603.1543700001</v>
      </c>
      <c r="BS69" s="13">
        <v>92279.92840000002</v>
      </c>
    </row>
    <row r="70" spans="1:71" s="3" customFormat="1" ht="15.75" customHeight="1">
      <c r="A70" s="6" t="s">
        <v>33</v>
      </c>
      <c r="B70" s="12">
        <v>1235</v>
      </c>
      <c r="C70" s="12">
        <v>535</v>
      </c>
      <c r="D70" s="12">
        <v>35726.41172999999</v>
      </c>
      <c r="E70" s="12">
        <v>10734.267280000002</v>
      </c>
      <c r="F70" s="12">
        <v>34883.347790000014</v>
      </c>
      <c r="G70" s="12">
        <v>10336.093620000001</v>
      </c>
      <c r="H70" s="12">
        <v>444.89028</v>
      </c>
      <c r="I70" s="12">
        <v>1733</v>
      </c>
      <c r="J70" s="12">
        <v>920</v>
      </c>
      <c r="K70" s="12">
        <v>88432.98819999998</v>
      </c>
      <c r="L70" s="12">
        <v>28393.030200000005</v>
      </c>
      <c r="M70" s="12">
        <v>87544.04620000001</v>
      </c>
      <c r="N70" s="12">
        <v>27917.181200000006</v>
      </c>
      <c r="O70" s="12">
        <v>413.093</v>
      </c>
      <c r="P70" s="12">
        <v>3343</v>
      </c>
      <c r="Q70" s="12">
        <v>656</v>
      </c>
      <c r="R70" s="12">
        <v>128237.7715</v>
      </c>
      <c r="S70" s="12">
        <v>11535.566100000002</v>
      </c>
      <c r="T70" s="12">
        <v>126866.02834000003</v>
      </c>
      <c r="U70" s="12">
        <v>11202.88494</v>
      </c>
      <c r="V70" s="12">
        <v>1039.062</v>
      </c>
      <c r="W70" s="12">
        <v>6706</v>
      </c>
      <c r="X70" s="12">
        <v>1150</v>
      </c>
      <c r="Y70" s="12">
        <v>322120.3518999999</v>
      </c>
      <c r="Z70" s="12">
        <v>27303.386200000008</v>
      </c>
      <c r="AA70" s="12">
        <v>319290.02385</v>
      </c>
      <c r="AB70" s="12">
        <v>26771.045199999997</v>
      </c>
      <c r="AC70" s="12">
        <v>2297.9870499999997</v>
      </c>
      <c r="AD70" s="12">
        <v>10824</v>
      </c>
      <c r="AE70" s="12">
        <v>1911</v>
      </c>
      <c r="AF70" s="12">
        <v>500493.13282</v>
      </c>
      <c r="AG70" s="12">
        <v>49501.6707</v>
      </c>
      <c r="AH70" s="12">
        <v>495831.33819999994</v>
      </c>
      <c r="AI70" s="12">
        <v>48706.835699999996</v>
      </c>
      <c r="AJ70" s="12">
        <v>3866.95962</v>
      </c>
      <c r="AK70" s="12">
        <v>24862</v>
      </c>
      <c r="AL70" s="12">
        <v>3996</v>
      </c>
      <c r="AM70" s="12">
        <v>937866.82236</v>
      </c>
      <c r="AN70" s="12">
        <v>94651.555</v>
      </c>
      <c r="AO70" s="12">
        <v>927734.73656</v>
      </c>
      <c r="AP70" s="12">
        <v>92996.635</v>
      </c>
      <c r="AQ70" s="12">
        <v>8477.1658</v>
      </c>
      <c r="AR70" s="12">
        <v>27855</v>
      </c>
      <c r="AS70" s="12">
        <v>3862</v>
      </c>
      <c r="AT70" s="12">
        <v>772942.8611399998</v>
      </c>
      <c r="AU70" s="12">
        <v>58941.24219999999</v>
      </c>
      <c r="AV70" s="12">
        <v>762120.7511400002</v>
      </c>
      <c r="AW70" s="12">
        <v>57497.4522</v>
      </c>
      <c r="AX70" s="12">
        <v>9378.32</v>
      </c>
      <c r="AY70" s="12">
        <v>22601</v>
      </c>
      <c r="AZ70" s="12">
        <v>1435</v>
      </c>
      <c r="BA70" s="12">
        <v>465481.71607000026</v>
      </c>
      <c r="BB70" s="12">
        <v>13686.933899999998</v>
      </c>
      <c r="BC70" s="12">
        <v>456864.29722000007</v>
      </c>
      <c r="BD70" s="12">
        <v>13191.539900000005</v>
      </c>
      <c r="BE70" s="12">
        <v>8121.17485</v>
      </c>
      <c r="BF70" s="12">
        <v>9090</v>
      </c>
      <c r="BG70" s="12">
        <v>434</v>
      </c>
      <c r="BH70" s="12">
        <v>141612.31853</v>
      </c>
      <c r="BI70" s="12">
        <v>3163.838</v>
      </c>
      <c r="BJ70" s="12">
        <v>138062.21453</v>
      </c>
      <c r="BK70" s="12">
        <v>3033.571</v>
      </c>
      <c r="BL70" s="12">
        <v>3418.987</v>
      </c>
      <c r="BM70" s="12">
        <v>108249</v>
      </c>
      <c r="BN70" s="12">
        <v>14899</v>
      </c>
      <c r="BO70" s="12">
        <v>3392914.374249998</v>
      </c>
      <c r="BP70" s="12">
        <v>297911.48958000005</v>
      </c>
      <c r="BQ70" s="12">
        <v>3349196.7838299987</v>
      </c>
      <c r="BR70" s="12">
        <v>291653.23875999975</v>
      </c>
      <c r="BS70" s="12">
        <v>37457.6396</v>
      </c>
    </row>
    <row r="71" spans="1:71" s="3" customFormat="1" ht="15.75" customHeight="1">
      <c r="A71" s="6" t="s">
        <v>34</v>
      </c>
      <c r="B71" s="12">
        <v>579</v>
      </c>
      <c r="C71" s="12">
        <v>246</v>
      </c>
      <c r="D71" s="12">
        <v>8332.171410000003</v>
      </c>
      <c r="E71" s="12">
        <v>2268.7867</v>
      </c>
      <c r="F71" s="12">
        <v>7990.41273</v>
      </c>
      <c r="G71" s="12">
        <v>2083.50802</v>
      </c>
      <c r="H71" s="12">
        <v>156.48</v>
      </c>
      <c r="I71" s="12">
        <v>1096</v>
      </c>
      <c r="J71" s="12">
        <v>602</v>
      </c>
      <c r="K71" s="12">
        <v>50717.60830000001</v>
      </c>
      <c r="L71" s="12">
        <v>18667.2763</v>
      </c>
      <c r="M71" s="12">
        <v>50234.755</v>
      </c>
      <c r="N71" s="12">
        <v>18404.595999999994</v>
      </c>
      <c r="O71" s="12">
        <v>220.173</v>
      </c>
      <c r="P71" s="12">
        <v>2369</v>
      </c>
      <c r="Q71" s="12">
        <v>731</v>
      </c>
      <c r="R71" s="12">
        <v>95267.5916</v>
      </c>
      <c r="S71" s="12">
        <v>17699.766600000003</v>
      </c>
      <c r="T71" s="12">
        <v>94243.3126</v>
      </c>
      <c r="U71" s="12">
        <v>17337.5296</v>
      </c>
      <c r="V71" s="12">
        <v>662.042</v>
      </c>
      <c r="W71" s="12">
        <v>5168</v>
      </c>
      <c r="X71" s="12">
        <v>866</v>
      </c>
      <c r="Y71" s="12">
        <v>284876.73644</v>
      </c>
      <c r="Z71" s="12">
        <v>39750.3272</v>
      </c>
      <c r="AA71" s="12">
        <v>282609.52108</v>
      </c>
      <c r="AB71" s="12">
        <v>39310.6712</v>
      </c>
      <c r="AC71" s="12">
        <v>1827.95146</v>
      </c>
      <c r="AD71" s="12">
        <v>8390</v>
      </c>
      <c r="AE71" s="12">
        <v>1490</v>
      </c>
      <c r="AF71" s="12">
        <v>445994.20508</v>
      </c>
      <c r="AG71" s="12">
        <v>38855.0798</v>
      </c>
      <c r="AH71" s="12">
        <v>442522.9460999999</v>
      </c>
      <c r="AI71" s="12">
        <v>38213.122800000005</v>
      </c>
      <c r="AJ71" s="12">
        <v>2829.30198</v>
      </c>
      <c r="AK71" s="12">
        <v>19664</v>
      </c>
      <c r="AL71" s="12">
        <v>3837</v>
      </c>
      <c r="AM71" s="12">
        <v>808009.0771700001</v>
      </c>
      <c r="AN71" s="12">
        <v>84931.8729</v>
      </c>
      <c r="AO71" s="12">
        <v>800111.17217</v>
      </c>
      <c r="AP71" s="12">
        <v>83287.5989</v>
      </c>
      <c r="AQ71" s="12">
        <v>6252.780989999999</v>
      </c>
      <c r="AR71" s="12">
        <v>20805</v>
      </c>
      <c r="AS71" s="12">
        <v>2697</v>
      </c>
      <c r="AT71" s="12">
        <v>665036.09278</v>
      </c>
      <c r="AU71" s="12">
        <v>40521.185</v>
      </c>
      <c r="AV71" s="12">
        <v>657023.68652</v>
      </c>
      <c r="AW71" s="12">
        <v>39486.258</v>
      </c>
      <c r="AX71" s="12">
        <v>6976.099669999998</v>
      </c>
      <c r="AY71" s="12">
        <v>16050</v>
      </c>
      <c r="AZ71" s="12">
        <v>804</v>
      </c>
      <c r="BA71" s="12">
        <v>389295.54110000003</v>
      </c>
      <c r="BB71" s="12">
        <v>7141.351400000001</v>
      </c>
      <c r="BC71" s="12">
        <v>383304.00909999997</v>
      </c>
      <c r="BD71" s="12">
        <v>6876.6154000000015</v>
      </c>
      <c r="BE71" s="12">
        <v>5726.796</v>
      </c>
      <c r="BF71" s="12">
        <v>6195</v>
      </c>
      <c r="BG71" s="12">
        <v>432</v>
      </c>
      <c r="BH71" s="12">
        <v>102345.9918</v>
      </c>
      <c r="BI71" s="12">
        <v>3047.9452</v>
      </c>
      <c r="BJ71" s="12">
        <v>99876.27285</v>
      </c>
      <c r="BK71" s="12">
        <v>2903.1422000000002</v>
      </c>
      <c r="BL71" s="12">
        <v>2324.80495</v>
      </c>
      <c r="BM71" s="12">
        <v>80316</v>
      </c>
      <c r="BN71" s="12">
        <v>11705</v>
      </c>
      <c r="BO71" s="12">
        <v>2849875.0156800007</v>
      </c>
      <c r="BP71" s="12">
        <v>252883.59110000005</v>
      </c>
      <c r="BQ71" s="12">
        <v>2817916.088150001</v>
      </c>
      <c r="BR71" s="12">
        <v>247903.04212</v>
      </c>
      <c r="BS71" s="12">
        <v>26976.430049999995</v>
      </c>
    </row>
    <row r="72" spans="1:71" s="3" customFormat="1" ht="15.75" customHeight="1">
      <c r="A72" s="6" t="s">
        <v>35</v>
      </c>
      <c r="B72" s="12">
        <v>1171</v>
      </c>
      <c r="C72" s="12">
        <v>347</v>
      </c>
      <c r="D72" s="12">
        <v>34297.70931</v>
      </c>
      <c r="E72" s="12">
        <v>14957.92991</v>
      </c>
      <c r="F72" s="12">
        <v>33372.27358</v>
      </c>
      <c r="G72" s="12">
        <v>14699.192990000001</v>
      </c>
      <c r="H72" s="12">
        <v>666.6988100000001</v>
      </c>
      <c r="I72" s="12">
        <v>1688</v>
      </c>
      <c r="J72" s="12">
        <v>953</v>
      </c>
      <c r="K72" s="12">
        <v>91612.626</v>
      </c>
      <c r="L72" s="12">
        <v>22760.7224</v>
      </c>
      <c r="M72" s="12">
        <v>90689.50800000002</v>
      </c>
      <c r="N72" s="12">
        <v>22256.726400000003</v>
      </c>
      <c r="O72" s="12">
        <v>419.122</v>
      </c>
      <c r="P72" s="12">
        <v>3261</v>
      </c>
      <c r="Q72" s="12">
        <v>990</v>
      </c>
      <c r="R72" s="12">
        <v>136682.38092999998</v>
      </c>
      <c r="S72" s="12">
        <v>22367.056599999996</v>
      </c>
      <c r="T72" s="12">
        <v>135175.15512</v>
      </c>
      <c r="U72" s="12">
        <v>21836.427600000003</v>
      </c>
      <c r="V72" s="12">
        <v>976.59681</v>
      </c>
      <c r="W72" s="12">
        <v>6031</v>
      </c>
      <c r="X72" s="12">
        <v>976</v>
      </c>
      <c r="Y72" s="12">
        <v>261684.26019999996</v>
      </c>
      <c r="Z72" s="12">
        <v>25553.4406</v>
      </c>
      <c r="AA72" s="12">
        <v>259060.39520000006</v>
      </c>
      <c r="AB72" s="12">
        <v>25108.1886</v>
      </c>
      <c r="AC72" s="12">
        <v>2178.613</v>
      </c>
      <c r="AD72" s="12">
        <v>9469</v>
      </c>
      <c r="AE72" s="12">
        <v>1578</v>
      </c>
      <c r="AF72" s="12">
        <v>477920.4045899999</v>
      </c>
      <c r="AG72" s="12">
        <v>50168.197</v>
      </c>
      <c r="AH72" s="12">
        <v>473658.9073899999</v>
      </c>
      <c r="AI72" s="12">
        <v>49417.583</v>
      </c>
      <c r="AJ72" s="12">
        <v>3509.582</v>
      </c>
      <c r="AK72" s="12">
        <v>19223</v>
      </c>
      <c r="AL72" s="12">
        <v>3063</v>
      </c>
      <c r="AM72" s="12">
        <v>744768.2565700001</v>
      </c>
      <c r="AN72" s="12">
        <v>90257.3968</v>
      </c>
      <c r="AO72" s="12">
        <v>736388.5656399999</v>
      </c>
      <c r="AP72" s="12">
        <v>88962.45879999998</v>
      </c>
      <c r="AQ72" s="12">
        <v>7084.4354299999995</v>
      </c>
      <c r="AR72" s="12">
        <v>19635</v>
      </c>
      <c r="AS72" s="12">
        <v>2510</v>
      </c>
      <c r="AT72" s="12">
        <v>704575.3512000002</v>
      </c>
      <c r="AU72" s="12">
        <v>55319.1689</v>
      </c>
      <c r="AV72" s="12">
        <v>695857.5463700001</v>
      </c>
      <c r="AW72" s="12">
        <v>54243.314399999996</v>
      </c>
      <c r="AX72" s="12">
        <v>7639.068989999997</v>
      </c>
      <c r="AY72" s="12">
        <v>15362</v>
      </c>
      <c r="AZ72" s="12">
        <v>1120</v>
      </c>
      <c r="BA72" s="12">
        <v>394382.45583999995</v>
      </c>
      <c r="BB72" s="12">
        <v>13364.900200000002</v>
      </c>
      <c r="BC72" s="12">
        <v>387855.70579</v>
      </c>
      <c r="BD72" s="12">
        <v>12932.720150000001</v>
      </c>
      <c r="BE72" s="12">
        <v>6094.57</v>
      </c>
      <c r="BF72" s="12">
        <v>7196</v>
      </c>
      <c r="BG72" s="12">
        <v>419</v>
      </c>
      <c r="BH72" s="12">
        <v>143124.48812000002</v>
      </c>
      <c r="BI72" s="12">
        <v>4044.9302000000002</v>
      </c>
      <c r="BJ72" s="12">
        <v>139995.88825999998</v>
      </c>
      <c r="BK72" s="12">
        <v>3882.9342</v>
      </c>
      <c r="BL72" s="12">
        <v>2966.6038599999997</v>
      </c>
      <c r="BM72" s="12">
        <v>83036</v>
      </c>
      <c r="BN72" s="12">
        <v>11956</v>
      </c>
      <c r="BO72" s="12">
        <v>2989047.9327599984</v>
      </c>
      <c r="BP72" s="12">
        <v>298793.74261</v>
      </c>
      <c r="BQ72" s="12">
        <v>2952053.9453500006</v>
      </c>
      <c r="BR72" s="12">
        <v>293339.54614000005</v>
      </c>
      <c r="BS72" s="12">
        <v>31535.290899999985</v>
      </c>
    </row>
    <row r="73" spans="1:71" s="8" customFormat="1" ht="15.75" customHeight="1">
      <c r="A73" s="7" t="s">
        <v>32</v>
      </c>
      <c r="B73" s="13">
        <v>2985</v>
      </c>
      <c r="C73" s="13">
        <v>1128</v>
      </c>
      <c r="D73" s="13">
        <v>78356.29245000002</v>
      </c>
      <c r="E73" s="13">
        <v>27960.98389</v>
      </c>
      <c r="F73" s="13">
        <v>76246.0341</v>
      </c>
      <c r="G73" s="13">
        <v>27118.794629999982</v>
      </c>
      <c r="H73" s="13">
        <v>1268.0690900000002</v>
      </c>
      <c r="I73" s="13">
        <v>4517</v>
      </c>
      <c r="J73" s="13">
        <v>2475</v>
      </c>
      <c r="K73" s="13">
        <v>230763.22249999995</v>
      </c>
      <c r="L73" s="13">
        <v>69821.0289</v>
      </c>
      <c r="M73" s="13">
        <v>228468.3092000001</v>
      </c>
      <c r="N73" s="13">
        <v>68578.5036</v>
      </c>
      <c r="O73" s="13">
        <v>1052.388</v>
      </c>
      <c r="P73" s="13">
        <v>8973</v>
      </c>
      <c r="Q73" s="13">
        <v>2377</v>
      </c>
      <c r="R73" s="13">
        <v>360187.74403000006</v>
      </c>
      <c r="S73" s="13">
        <v>51602.38930000001</v>
      </c>
      <c r="T73" s="13">
        <v>356284.49606</v>
      </c>
      <c r="U73" s="13">
        <v>50376.842139999986</v>
      </c>
      <c r="V73" s="13">
        <v>2677.7008100000003</v>
      </c>
      <c r="W73" s="13">
        <v>17905</v>
      </c>
      <c r="X73" s="13">
        <v>2992</v>
      </c>
      <c r="Y73" s="13">
        <v>868681.3485400003</v>
      </c>
      <c r="Z73" s="13">
        <v>92607.15399999998</v>
      </c>
      <c r="AA73" s="13">
        <v>860959.9401299994</v>
      </c>
      <c r="AB73" s="13">
        <v>91189.90500000001</v>
      </c>
      <c r="AC73" s="13">
        <v>6304.551510000002</v>
      </c>
      <c r="AD73" s="13">
        <v>28683</v>
      </c>
      <c r="AE73" s="13">
        <v>4979</v>
      </c>
      <c r="AF73" s="13">
        <v>1424407.7424900008</v>
      </c>
      <c r="AG73" s="13">
        <v>138524.9475</v>
      </c>
      <c r="AH73" s="13">
        <v>1412013.19169</v>
      </c>
      <c r="AI73" s="13">
        <v>136337.54150000002</v>
      </c>
      <c r="AJ73" s="13">
        <v>10205.843599999998</v>
      </c>
      <c r="AK73" s="13">
        <v>63749</v>
      </c>
      <c r="AL73" s="13">
        <v>10896</v>
      </c>
      <c r="AM73" s="13">
        <v>2490644.1561</v>
      </c>
      <c r="AN73" s="13">
        <v>269840.82470000006</v>
      </c>
      <c r="AO73" s="13">
        <v>2464234.4743700004</v>
      </c>
      <c r="AP73" s="13">
        <v>265246.6927000001</v>
      </c>
      <c r="AQ73" s="13">
        <v>21814.382219999992</v>
      </c>
      <c r="AR73" s="13">
        <v>68295</v>
      </c>
      <c r="AS73" s="13">
        <v>9069</v>
      </c>
      <c r="AT73" s="13">
        <v>2142554.30512</v>
      </c>
      <c r="AU73" s="13">
        <v>154781.59610000002</v>
      </c>
      <c r="AV73" s="13">
        <v>2115001.9840299995</v>
      </c>
      <c r="AW73" s="13">
        <v>151227.02460000003</v>
      </c>
      <c r="AX73" s="13">
        <v>23993.488660000003</v>
      </c>
      <c r="AY73" s="13">
        <v>54013</v>
      </c>
      <c r="AZ73" s="13">
        <v>3359</v>
      </c>
      <c r="BA73" s="13">
        <v>1249159.7130100008</v>
      </c>
      <c r="BB73" s="13">
        <v>34193.1855</v>
      </c>
      <c r="BC73" s="13">
        <v>1228024.01211</v>
      </c>
      <c r="BD73" s="13">
        <v>33000.87545</v>
      </c>
      <c r="BE73" s="13">
        <v>19942.54085</v>
      </c>
      <c r="BF73" s="13">
        <v>22481</v>
      </c>
      <c r="BG73" s="13">
        <v>1285</v>
      </c>
      <c r="BH73" s="13">
        <v>387082.79844999994</v>
      </c>
      <c r="BI73" s="13">
        <v>10256.713400000002</v>
      </c>
      <c r="BJ73" s="13">
        <v>377934.37564000004</v>
      </c>
      <c r="BK73" s="13">
        <v>9819.647399999998</v>
      </c>
      <c r="BL73" s="13">
        <v>8710.39581</v>
      </c>
      <c r="BM73" s="13">
        <v>271601</v>
      </c>
      <c r="BN73" s="13">
        <v>38560</v>
      </c>
      <c r="BO73" s="13">
        <v>9231837.322689997</v>
      </c>
      <c r="BP73" s="13">
        <v>849588.8232900006</v>
      </c>
      <c r="BQ73" s="13">
        <v>9119166.817329997</v>
      </c>
      <c r="BR73" s="13">
        <v>832895.8270199993</v>
      </c>
      <c r="BS73" s="13">
        <v>95969.36054999994</v>
      </c>
    </row>
    <row r="74" spans="1:71" s="3" customFormat="1" ht="15.75" customHeight="1">
      <c r="A74" s="6" t="s">
        <v>36</v>
      </c>
      <c r="B74" s="12">
        <v>194</v>
      </c>
      <c r="C74" s="12">
        <v>48</v>
      </c>
      <c r="D74" s="12">
        <v>2966.86162</v>
      </c>
      <c r="E74" s="12">
        <v>173.6474</v>
      </c>
      <c r="F74" s="12">
        <v>2872.1816200000003</v>
      </c>
      <c r="G74" s="12">
        <v>154.6274</v>
      </c>
      <c r="H74" s="12">
        <v>75.66</v>
      </c>
      <c r="I74" s="12">
        <v>184</v>
      </c>
      <c r="J74" s="12">
        <v>94</v>
      </c>
      <c r="K74" s="12">
        <v>1934.7068000000002</v>
      </c>
      <c r="L74" s="12">
        <v>1071.3428000000001</v>
      </c>
      <c r="M74" s="12">
        <v>1845.2138</v>
      </c>
      <c r="N74" s="12">
        <v>1021.1828</v>
      </c>
      <c r="O74" s="12">
        <v>39.333</v>
      </c>
      <c r="P74" s="12">
        <v>207</v>
      </c>
      <c r="Q74" s="12">
        <v>64</v>
      </c>
      <c r="R74" s="12">
        <v>16540.5142</v>
      </c>
      <c r="S74" s="12">
        <v>1997.317</v>
      </c>
      <c r="T74" s="12">
        <v>16448.0282</v>
      </c>
      <c r="U74" s="12">
        <v>1971.107</v>
      </c>
      <c r="V74" s="12">
        <v>66.276</v>
      </c>
      <c r="W74" s="12">
        <v>515</v>
      </c>
      <c r="X74" s="12">
        <v>32</v>
      </c>
      <c r="Y74" s="12">
        <v>30969.480299999996</v>
      </c>
      <c r="Z74" s="12">
        <v>682.757</v>
      </c>
      <c r="AA74" s="12">
        <v>30693.7433</v>
      </c>
      <c r="AB74" s="12">
        <v>666.072</v>
      </c>
      <c r="AC74" s="12">
        <v>259.052</v>
      </c>
      <c r="AD74" s="12">
        <v>957</v>
      </c>
      <c r="AE74" s="12">
        <v>185</v>
      </c>
      <c r="AF74" s="12">
        <v>34180.2514</v>
      </c>
      <c r="AG74" s="12">
        <v>1692.4833999999998</v>
      </c>
      <c r="AH74" s="12">
        <v>33803.8394</v>
      </c>
      <c r="AI74" s="12">
        <v>1616.8174</v>
      </c>
      <c r="AJ74" s="12">
        <v>300.746</v>
      </c>
      <c r="AK74" s="12">
        <v>1807</v>
      </c>
      <c r="AL74" s="12">
        <v>269</v>
      </c>
      <c r="AM74" s="12">
        <v>62788.92940000001</v>
      </c>
      <c r="AN74" s="12">
        <v>4606.8778</v>
      </c>
      <c r="AO74" s="12">
        <v>62058.9954</v>
      </c>
      <c r="AP74" s="12">
        <v>4484.2098</v>
      </c>
      <c r="AQ74" s="12">
        <v>607.266</v>
      </c>
      <c r="AR74" s="12">
        <v>2282</v>
      </c>
      <c r="AS74" s="12">
        <v>234</v>
      </c>
      <c r="AT74" s="12">
        <v>75022.4625</v>
      </c>
      <c r="AU74" s="12">
        <v>2617.0832</v>
      </c>
      <c r="AV74" s="12">
        <v>74031.3855</v>
      </c>
      <c r="AW74" s="12">
        <v>2531.7942000000003</v>
      </c>
      <c r="AX74" s="12">
        <v>904.088</v>
      </c>
      <c r="AY74" s="12">
        <v>1892</v>
      </c>
      <c r="AZ74" s="12">
        <v>63</v>
      </c>
      <c r="BA74" s="12">
        <v>32574.3344</v>
      </c>
      <c r="BB74" s="12">
        <v>477.6626</v>
      </c>
      <c r="BC74" s="12">
        <v>31828.1734</v>
      </c>
      <c r="BD74" s="12">
        <v>444.4726</v>
      </c>
      <c r="BE74" s="12">
        <v>712.971</v>
      </c>
      <c r="BF74" s="12">
        <v>678</v>
      </c>
      <c r="BG74" s="12">
        <v>109</v>
      </c>
      <c r="BH74" s="12">
        <v>8606.346029999999</v>
      </c>
      <c r="BI74" s="12">
        <v>665.3562</v>
      </c>
      <c r="BJ74" s="12">
        <v>8342.73233</v>
      </c>
      <c r="BK74" s="12">
        <v>631.3842</v>
      </c>
      <c r="BL74" s="12">
        <v>229.64170000000001</v>
      </c>
      <c r="BM74" s="12">
        <v>8716</v>
      </c>
      <c r="BN74" s="12">
        <v>1098</v>
      </c>
      <c r="BO74" s="12">
        <v>265583.88665</v>
      </c>
      <c r="BP74" s="12">
        <v>13984.527399999999</v>
      </c>
      <c r="BQ74" s="12">
        <v>261924.29295000006</v>
      </c>
      <c r="BR74" s="12">
        <v>13521.667400000002</v>
      </c>
      <c r="BS74" s="12">
        <v>3195.0337000000004</v>
      </c>
    </row>
    <row r="75" spans="1:71" s="8" customFormat="1" ht="15.75" customHeight="1" thickBot="1">
      <c r="A75" s="9" t="s">
        <v>38</v>
      </c>
      <c r="B75" s="14">
        <v>21384</v>
      </c>
      <c r="C75" s="14">
        <v>8239</v>
      </c>
      <c r="D75" s="14">
        <v>451116.66916000016</v>
      </c>
      <c r="E75" s="14">
        <v>191874.95531999986</v>
      </c>
      <c r="F75" s="14">
        <v>437241.60369999986</v>
      </c>
      <c r="G75" s="14">
        <v>186449.75851000028</v>
      </c>
      <c r="H75" s="14">
        <v>8450.941650000002</v>
      </c>
      <c r="I75" s="14">
        <v>34096</v>
      </c>
      <c r="J75" s="14">
        <v>19212</v>
      </c>
      <c r="K75" s="14">
        <v>1637487.7818599986</v>
      </c>
      <c r="L75" s="14">
        <v>575134.8731399995</v>
      </c>
      <c r="M75" s="14">
        <v>1619368.025969999</v>
      </c>
      <c r="N75" s="14">
        <v>564571.7530099996</v>
      </c>
      <c r="O75" s="14">
        <v>7554.744009999995</v>
      </c>
      <c r="P75" s="14">
        <v>63447</v>
      </c>
      <c r="Q75" s="14">
        <v>14443</v>
      </c>
      <c r="R75" s="14">
        <v>2768022.120770004</v>
      </c>
      <c r="S75" s="14">
        <v>337977.15680999996</v>
      </c>
      <c r="T75" s="14">
        <v>2739636.962399998</v>
      </c>
      <c r="U75" s="14">
        <v>330115.35148000054</v>
      </c>
      <c r="V75" s="14">
        <v>20523.945040000013</v>
      </c>
      <c r="W75" s="14">
        <v>129960</v>
      </c>
      <c r="X75" s="14">
        <v>20228</v>
      </c>
      <c r="Y75" s="14">
        <v>6244371.204780001</v>
      </c>
      <c r="Z75" s="14">
        <v>504745.88880000013</v>
      </c>
      <c r="AA75" s="14">
        <v>6187228.076649999</v>
      </c>
      <c r="AB75" s="14">
        <v>494326.1732199995</v>
      </c>
      <c r="AC75" s="14">
        <v>46735.77234999996</v>
      </c>
      <c r="AD75" s="14">
        <v>198142</v>
      </c>
      <c r="AE75" s="14">
        <v>35237.99999999995</v>
      </c>
      <c r="AF75" s="14">
        <v>9308834.416420002</v>
      </c>
      <c r="AG75" s="14">
        <v>877339.5145399994</v>
      </c>
      <c r="AH75" s="14">
        <v>9222250.762709996</v>
      </c>
      <c r="AI75" s="14">
        <v>861179.8411199984</v>
      </c>
      <c r="AJ75" s="14">
        <v>70409.43595000009</v>
      </c>
      <c r="AK75" s="14">
        <v>439175.99999999924</v>
      </c>
      <c r="AL75" s="14">
        <v>77760</v>
      </c>
      <c r="AM75" s="14">
        <v>17367900.07314</v>
      </c>
      <c r="AN75" s="14">
        <v>1651074.3780099992</v>
      </c>
      <c r="AO75" s="14">
        <v>17180664.69613999</v>
      </c>
      <c r="AP75" s="14">
        <v>1617075.4317100008</v>
      </c>
      <c r="AQ75" s="14">
        <v>153229.29415000006</v>
      </c>
      <c r="AR75" s="14">
        <v>485363</v>
      </c>
      <c r="AS75" s="14">
        <v>65743</v>
      </c>
      <c r="AT75" s="14">
        <v>15301292.977180002</v>
      </c>
      <c r="AU75" s="14">
        <v>1091459.8558799992</v>
      </c>
      <c r="AV75" s="14">
        <v>15099678.858630013</v>
      </c>
      <c r="AW75" s="14">
        <v>1064546.6668600014</v>
      </c>
      <c r="AX75" s="14">
        <v>174671.68088999984</v>
      </c>
      <c r="AY75" s="14">
        <v>385902</v>
      </c>
      <c r="AZ75" s="14">
        <v>26907</v>
      </c>
      <c r="BA75" s="14">
        <v>9632893.099389998</v>
      </c>
      <c r="BB75" s="14">
        <v>298279.65147000004</v>
      </c>
      <c r="BC75" s="14">
        <v>9477737.959860004</v>
      </c>
      <c r="BD75" s="14">
        <v>288041.5806899996</v>
      </c>
      <c r="BE75" s="14">
        <v>144776.0066500001</v>
      </c>
      <c r="BF75" s="14">
        <v>161456</v>
      </c>
      <c r="BG75" s="14">
        <v>11530</v>
      </c>
      <c r="BH75" s="14">
        <v>3021599.5185999987</v>
      </c>
      <c r="BI75" s="14">
        <v>115091.15362999999</v>
      </c>
      <c r="BJ75" s="14">
        <v>2955111.137670002</v>
      </c>
      <c r="BK75" s="14">
        <v>110714.75063000008</v>
      </c>
      <c r="BL75" s="14">
        <v>62046.14763999991</v>
      </c>
      <c r="BM75" s="14">
        <v>1918925.9999999912</v>
      </c>
      <c r="BN75" s="14">
        <v>279300</v>
      </c>
      <c r="BO75" s="14">
        <v>65733517.86130009</v>
      </c>
      <c r="BP75" s="14">
        <v>5642977.427599989</v>
      </c>
      <c r="BQ75" s="14">
        <v>64918918.083729915</v>
      </c>
      <c r="BR75" s="14">
        <v>5517021.3072299985</v>
      </c>
      <c r="BS75" s="14">
        <v>688397.9683300017</v>
      </c>
    </row>
    <row r="79" ht="15.75">
      <c r="A79" s="1" t="s">
        <v>46</v>
      </c>
    </row>
    <row r="80" ht="13.5" thickBot="1"/>
    <row r="81" spans="1:78" s="3" customFormat="1" ht="25.5" customHeight="1">
      <c r="A81" s="20" t="s">
        <v>37</v>
      </c>
      <c r="B81" s="21" t="s">
        <v>39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 t="s">
        <v>8</v>
      </c>
      <c r="BN81" s="21"/>
      <c r="BO81" s="21"/>
      <c r="BP81" s="21"/>
      <c r="BQ81" s="21"/>
      <c r="BR81" s="21"/>
      <c r="BS81" s="21"/>
      <c r="BT81" s="21" t="s">
        <v>52</v>
      </c>
      <c r="BU81" s="21"/>
      <c r="BV81" s="21"/>
      <c r="BW81" s="21"/>
      <c r="BX81" s="21"/>
      <c r="BY81" s="21"/>
      <c r="BZ81" s="18"/>
    </row>
    <row r="82" spans="1:78" s="3" customFormat="1" ht="12.75" customHeight="1">
      <c r="A82" s="22"/>
      <c r="B82" s="23" t="s">
        <v>0</v>
      </c>
      <c r="C82" s="23"/>
      <c r="D82" s="23"/>
      <c r="E82" s="23"/>
      <c r="F82" s="23"/>
      <c r="G82" s="23"/>
      <c r="H82" s="23"/>
      <c r="I82" s="23" t="s">
        <v>1</v>
      </c>
      <c r="J82" s="23"/>
      <c r="K82" s="23"/>
      <c r="L82" s="23"/>
      <c r="M82" s="23"/>
      <c r="N82" s="23"/>
      <c r="O82" s="23"/>
      <c r="P82" s="23" t="s">
        <v>2</v>
      </c>
      <c r="Q82" s="23"/>
      <c r="R82" s="23"/>
      <c r="S82" s="23"/>
      <c r="T82" s="23"/>
      <c r="U82" s="23"/>
      <c r="V82" s="23"/>
      <c r="W82" s="23" t="s">
        <v>3</v>
      </c>
      <c r="X82" s="23"/>
      <c r="Y82" s="23"/>
      <c r="Z82" s="23"/>
      <c r="AA82" s="23"/>
      <c r="AB82" s="23"/>
      <c r="AC82" s="23"/>
      <c r="AD82" s="23" t="s">
        <v>4</v>
      </c>
      <c r="AE82" s="23"/>
      <c r="AF82" s="23"/>
      <c r="AG82" s="23"/>
      <c r="AH82" s="23"/>
      <c r="AI82" s="23"/>
      <c r="AJ82" s="23"/>
      <c r="AK82" s="23" t="s">
        <v>5</v>
      </c>
      <c r="AL82" s="23"/>
      <c r="AM82" s="23"/>
      <c r="AN82" s="23"/>
      <c r="AO82" s="23"/>
      <c r="AP82" s="23"/>
      <c r="AQ82" s="23"/>
      <c r="AR82" s="23" t="s">
        <v>6</v>
      </c>
      <c r="AS82" s="23"/>
      <c r="AT82" s="23"/>
      <c r="AU82" s="23"/>
      <c r="AV82" s="23"/>
      <c r="AW82" s="23"/>
      <c r="AX82" s="23"/>
      <c r="AY82" s="23" t="s">
        <v>7</v>
      </c>
      <c r="AZ82" s="23"/>
      <c r="BA82" s="23"/>
      <c r="BB82" s="23"/>
      <c r="BC82" s="23"/>
      <c r="BD82" s="23"/>
      <c r="BE82" s="23"/>
      <c r="BF82" s="23" t="s">
        <v>44</v>
      </c>
      <c r="BG82" s="23"/>
      <c r="BH82" s="23"/>
      <c r="BI82" s="23"/>
      <c r="BJ82" s="23"/>
      <c r="BK82" s="23"/>
      <c r="BL82" s="23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19"/>
    </row>
    <row r="83" spans="1:78" s="3" customFormat="1" ht="12.75">
      <c r="A83" s="22"/>
      <c r="B83" s="24" t="s">
        <v>51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19"/>
    </row>
    <row r="84" spans="1:78" s="3" customFormat="1" ht="91.5" customHeight="1" thickBot="1">
      <c r="A84" s="25"/>
      <c r="B84" s="4" t="s">
        <v>40</v>
      </c>
      <c r="C84" s="4" t="s">
        <v>41</v>
      </c>
      <c r="D84" s="4" t="s">
        <v>50</v>
      </c>
      <c r="E84" s="4" t="s">
        <v>41</v>
      </c>
      <c r="F84" s="4" t="s">
        <v>42</v>
      </c>
      <c r="G84" s="4" t="s">
        <v>41</v>
      </c>
      <c r="H84" s="4" t="s">
        <v>43</v>
      </c>
      <c r="I84" s="4" t="s">
        <v>40</v>
      </c>
      <c r="J84" s="4" t="s">
        <v>41</v>
      </c>
      <c r="K84" s="4" t="s">
        <v>50</v>
      </c>
      <c r="L84" s="4" t="s">
        <v>41</v>
      </c>
      <c r="M84" s="4" t="s">
        <v>42</v>
      </c>
      <c r="N84" s="4" t="s">
        <v>41</v>
      </c>
      <c r="O84" s="4" t="s">
        <v>43</v>
      </c>
      <c r="P84" s="4" t="s">
        <v>40</v>
      </c>
      <c r="Q84" s="4" t="s">
        <v>41</v>
      </c>
      <c r="R84" s="4" t="s">
        <v>50</v>
      </c>
      <c r="S84" s="4" t="s">
        <v>41</v>
      </c>
      <c r="T84" s="4" t="s">
        <v>42</v>
      </c>
      <c r="U84" s="4" t="s">
        <v>41</v>
      </c>
      <c r="V84" s="4" t="s">
        <v>43</v>
      </c>
      <c r="W84" s="4" t="s">
        <v>40</v>
      </c>
      <c r="X84" s="4" t="s">
        <v>41</v>
      </c>
      <c r="Y84" s="4" t="s">
        <v>50</v>
      </c>
      <c r="Z84" s="4" t="s">
        <v>41</v>
      </c>
      <c r="AA84" s="4" t="s">
        <v>42</v>
      </c>
      <c r="AB84" s="4" t="s">
        <v>41</v>
      </c>
      <c r="AC84" s="4" t="s">
        <v>43</v>
      </c>
      <c r="AD84" s="4" t="s">
        <v>40</v>
      </c>
      <c r="AE84" s="4" t="s">
        <v>41</v>
      </c>
      <c r="AF84" s="4" t="s">
        <v>50</v>
      </c>
      <c r="AG84" s="4" t="s">
        <v>41</v>
      </c>
      <c r="AH84" s="4" t="s">
        <v>42</v>
      </c>
      <c r="AI84" s="4" t="s">
        <v>41</v>
      </c>
      <c r="AJ84" s="4" t="s">
        <v>43</v>
      </c>
      <c r="AK84" s="4" t="s">
        <v>40</v>
      </c>
      <c r="AL84" s="4" t="s">
        <v>41</v>
      </c>
      <c r="AM84" s="4" t="s">
        <v>50</v>
      </c>
      <c r="AN84" s="4" t="s">
        <v>41</v>
      </c>
      <c r="AO84" s="4" t="s">
        <v>42</v>
      </c>
      <c r="AP84" s="4" t="s">
        <v>41</v>
      </c>
      <c r="AQ84" s="4" t="s">
        <v>43</v>
      </c>
      <c r="AR84" s="4" t="s">
        <v>40</v>
      </c>
      <c r="AS84" s="4" t="s">
        <v>41</v>
      </c>
      <c r="AT84" s="4" t="s">
        <v>50</v>
      </c>
      <c r="AU84" s="4" t="s">
        <v>41</v>
      </c>
      <c r="AV84" s="4" t="s">
        <v>42</v>
      </c>
      <c r="AW84" s="4" t="s">
        <v>41</v>
      </c>
      <c r="AX84" s="4" t="s">
        <v>43</v>
      </c>
      <c r="AY84" s="4" t="s">
        <v>40</v>
      </c>
      <c r="AZ84" s="4" t="s">
        <v>41</v>
      </c>
      <c r="BA84" s="4" t="s">
        <v>50</v>
      </c>
      <c r="BB84" s="4" t="s">
        <v>41</v>
      </c>
      <c r="BC84" s="4" t="s">
        <v>42</v>
      </c>
      <c r="BD84" s="4" t="s">
        <v>41</v>
      </c>
      <c r="BE84" s="4" t="s">
        <v>43</v>
      </c>
      <c r="BF84" s="4" t="s">
        <v>40</v>
      </c>
      <c r="BG84" s="4" t="s">
        <v>41</v>
      </c>
      <c r="BH84" s="4" t="s">
        <v>50</v>
      </c>
      <c r="BI84" s="4" t="s">
        <v>41</v>
      </c>
      <c r="BJ84" s="4" t="s">
        <v>42</v>
      </c>
      <c r="BK84" s="4" t="s">
        <v>41</v>
      </c>
      <c r="BL84" s="4" t="s">
        <v>43</v>
      </c>
      <c r="BM84" s="4" t="s">
        <v>40</v>
      </c>
      <c r="BN84" s="4" t="s">
        <v>41</v>
      </c>
      <c r="BO84" s="4" t="s">
        <v>50</v>
      </c>
      <c r="BP84" s="4" t="s">
        <v>41</v>
      </c>
      <c r="BQ84" s="4" t="s">
        <v>42</v>
      </c>
      <c r="BR84" s="4" t="s">
        <v>41</v>
      </c>
      <c r="BS84" s="4" t="s">
        <v>43</v>
      </c>
      <c r="BT84" s="4" t="s">
        <v>40</v>
      </c>
      <c r="BU84" s="4" t="s">
        <v>41</v>
      </c>
      <c r="BV84" s="4" t="s">
        <v>50</v>
      </c>
      <c r="BW84" s="4" t="s">
        <v>41</v>
      </c>
      <c r="BX84" s="4" t="s">
        <v>42</v>
      </c>
      <c r="BY84" s="4" t="s">
        <v>41</v>
      </c>
      <c r="BZ84" s="10" t="s">
        <v>43</v>
      </c>
    </row>
    <row r="85" spans="1:78" s="3" customFormat="1" ht="15.75" customHeight="1">
      <c r="A85" s="5" t="s">
        <v>10</v>
      </c>
      <c r="B85" s="11">
        <f aca="true" t="shared" si="0" ref="B85:B111">B10+B47</f>
        <v>5385</v>
      </c>
      <c r="C85" s="11">
        <f aca="true" t="shared" si="1" ref="C85:BL85">C10+C47</f>
        <v>2023</v>
      </c>
      <c r="D85" s="11">
        <f t="shared" si="1"/>
        <v>126300.02705</v>
      </c>
      <c r="E85" s="11">
        <f t="shared" si="1"/>
        <v>40425.11312</v>
      </c>
      <c r="F85" s="11">
        <f t="shared" si="1"/>
        <v>122649.7814</v>
      </c>
      <c r="G85" s="11">
        <f t="shared" si="1"/>
        <v>39067.71173</v>
      </c>
      <c r="H85" s="11">
        <f t="shared" si="1"/>
        <v>2292.84425</v>
      </c>
      <c r="I85" s="11">
        <f t="shared" si="1"/>
        <v>9474</v>
      </c>
      <c r="J85" s="11">
        <f t="shared" si="1"/>
        <v>4655</v>
      </c>
      <c r="K85" s="11">
        <f t="shared" si="1"/>
        <v>466294.23170000006</v>
      </c>
      <c r="L85" s="11">
        <f t="shared" si="1"/>
        <v>110061.07249000002</v>
      </c>
      <c r="M85" s="11">
        <f t="shared" si="1"/>
        <v>461398.83726000006</v>
      </c>
      <c r="N85" s="11">
        <f t="shared" si="1"/>
        <v>107632.45905</v>
      </c>
      <c r="O85" s="11">
        <f t="shared" si="1"/>
        <v>2477.3774</v>
      </c>
      <c r="P85" s="11">
        <f t="shared" si="1"/>
        <v>26379</v>
      </c>
      <c r="Q85" s="11">
        <f t="shared" si="1"/>
        <v>4418</v>
      </c>
      <c r="R85" s="11">
        <f t="shared" si="1"/>
        <v>1332561.83546</v>
      </c>
      <c r="S85" s="11">
        <f t="shared" si="1"/>
        <v>121923.33481</v>
      </c>
      <c r="T85" s="11">
        <f t="shared" si="1"/>
        <v>1320165.26579</v>
      </c>
      <c r="U85" s="11">
        <f t="shared" si="1"/>
        <v>119262.92764</v>
      </c>
      <c r="V85" s="11">
        <f t="shared" si="1"/>
        <v>9736.162499999999</v>
      </c>
      <c r="W85" s="11">
        <f t="shared" si="1"/>
        <v>53620</v>
      </c>
      <c r="X85" s="11">
        <f t="shared" si="1"/>
        <v>6645</v>
      </c>
      <c r="Y85" s="11">
        <f t="shared" si="1"/>
        <v>2876406.3028999995</v>
      </c>
      <c r="Z85" s="11">
        <f t="shared" si="1"/>
        <v>156792.42015</v>
      </c>
      <c r="AA85" s="11">
        <f t="shared" si="1"/>
        <v>2851397.79543</v>
      </c>
      <c r="AB85" s="11">
        <f t="shared" si="1"/>
        <v>153038.22852</v>
      </c>
      <c r="AC85" s="11">
        <f t="shared" si="1"/>
        <v>21259.322699999997</v>
      </c>
      <c r="AD85" s="11">
        <f t="shared" si="1"/>
        <v>77383</v>
      </c>
      <c r="AE85" s="11">
        <f t="shared" si="1"/>
        <v>12277</v>
      </c>
      <c r="AF85" s="11">
        <f t="shared" si="1"/>
        <v>3600779.9884599997</v>
      </c>
      <c r="AG85" s="11">
        <f t="shared" si="1"/>
        <v>280775.66256</v>
      </c>
      <c r="AH85" s="11">
        <f t="shared" si="1"/>
        <v>3565955.9131400003</v>
      </c>
      <c r="AI85" s="11">
        <f t="shared" si="1"/>
        <v>274933.72940999997</v>
      </c>
      <c r="AJ85" s="11">
        <f t="shared" si="1"/>
        <v>28977.6248</v>
      </c>
      <c r="AK85" s="11">
        <f t="shared" si="1"/>
        <v>155879</v>
      </c>
      <c r="AL85" s="11">
        <f t="shared" si="1"/>
        <v>27371</v>
      </c>
      <c r="AM85" s="11">
        <f t="shared" si="1"/>
        <v>5968378.58214</v>
      </c>
      <c r="AN85" s="11">
        <f t="shared" si="1"/>
        <v>587208.78477</v>
      </c>
      <c r="AO85" s="11">
        <f t="shared" si="1"/>
        <v>5900667.10805</v>
      </c>
      <c r="AP85" s="11">
        <f t="shared" si="1"/>
        <v>575129.05162</v>
      </c>
      <c r="AQ85" s="11">
        <f t="shared" si="1"/>
        <v>55628.70009</v>
      </c>
      <c r="AR85" s="11">
        <f t="shared" si="1"/>
        <v>166684</v>
      </c>
      <c r="AS85" s="11">
        <f t="shared" si="1"/>
        <v>22803</v>
      </c>
      <c r="AT85" s="11">
        <f t="shared" si="1"/>
        <v>5561327.03662</v>
      </c>
      <c r="AU85" s="11">
        <f t="shared" si="1"/>
        <v>380156.35714</v>
      </c>
      <c r="AV85" s="11">
        <f t="shared" si="1"/>
        <v>5491071.75005</v>
      </c>
      <c r="AW85" s="11">
        <f t="shared" si="1"/>
        <v>370890.21503</v>
      </c>
      <c r="AX85" s="11">
        <f t="shared" si="1"/>
        <v>60985.19851999999</v>
      </c>
      <c r="AY85" s="11">
        <f t="shared" si="1"/>
        <v>121844</v>
      </c>
      <c r="AZ85" s="11">
        <f t="shared" si="1"/>
        <v>9415</v>
      </c>
      <c r="BA85" s="11">
        <f t="shared" si="1"/>
        <v>3854134.9438199997</v>
      </c>
      <c r="BB85" s="11">
        <f t="shared" si="1"/>
        <v>106118.97847</v>
      </c>
      <c r="BC85" s="11">
        <f t="shared" si="1"/>
        <v>3803624.52499</v>
      </c>
      <c r="BD85" s="11">
        <f t="shared" si="1"/>
        <v>102582.84544</v>
      </c>
      <c r="BE85" s="11">
        <f t="shared" si="1"/>
        <v>46973.21355</v>
      </c>
      <c r="BF85" s="11">
        <f t="shared" si="1"/>
        <v>65306</v>
      </c>
      <c r="BG85" s="11">
        <f t="shared" si="1"/>
        <v>4564</v>
      </c>
      <c r="BH85" s="11">
        <f t="shared" si="1"/>
        <v>1900090.9255499998</v>
      </c>
      <c r="BI85" s="11">
        <f t="shared" si="1"/>
        <v>54746.1858</v>
      </c>
      <c r="BJ85" s="11">
        <f t="shared" si="1"/>
        <v>1872860.64592</v>
      </c>
      <c r="BK85" s="11">
        <f t="shared" si="1"/>
        <v>53027.45180000001</v>
      </c>
      <c r="BL85" s="11">
        <f t="shared" si="1"/>
        <v>25506.52422</v>
      </c>
      <c r="BM85" s="15" t="s">
        <v>49</v>
      </c>
      <c r="BN85" s="15" t="s">
        <v>49</v>
      </c>
      <c r="BO85" s="15" t="s">
        <v>49</v>
      </c>
      <c r="BP85" s="15" t="s">
        <v>49</v>
      </c>
      <c r="BQ85" s="15" t="s">
        <v>49</v>
      </c>
      <c r="BR85" s="15" t="s">
        <v>49</v>
      </c>
      <c r="BS85" s="15" t="s">
        <v>49</v>
      </c>
      <c r="BT85" s="11">
        <f>B85+I85+P85+W85+AD85+AK85+AR85+AY85+BF85</f>
        <v>681954</v>
      </c>
      <c r="BU85" s="11">
        <f aca="true" t="shared" si="2" ref="BU85:BZ85">C85+J85+Q85+X85+AE85+AL85+AS85+AZ85+BG85</f>
        <v>94171</v>
      </c>
      <c r="BV85" s="11">
        <f t="shared" si="2"/>
        <v>25686273.8737</v>
      </c>
      <c r="BW85" s="11">
        <f t="shared" si="2"/>
        <v>1838207.90931</v>
      </c>
      <c r="BX85" s="11">
        <f t="shared" si="2"/>
        <v>25389791.62203</v>
      </c>
      <c r="BY85" s="11">
        <f t="shared" si="2"/>
        <v>1795564.62024</v>
      </c>
      <c r="BZ85" s="11">
        <f t="shared" si="2"/>
        <v>253836.96802999996</v>
      </c>
    </row>
    <row r="86" spans="1:78" s="3" customFormat="1" ht="15.75" customHeight="1">
      <c r="A86" s="6" t="s">
        <v>11</v>
      </c>
      <c r="B86" s="12">
        <f t="shared" si="0"/>
        <v>5250</v>
      </c>
      <c r="C86" s="12">
        <f aca="true" t="shared" si="3" ref="C86:Q86">C11+C48</f>
        <v>1962</v>
      </c>
      <c r="D86" s="12">
        <f t="shared" si="3"/>
        <v>120357.37298000006</v>
      </c>
      <c r="E86" s="12">
        <f t="shared" si="3"/>
        <v>45442.77044</v>
      </c>
      <c r="F86" s="12">
        <f t="shared" si="3"/>
        <v>116754.7125</v>
      </c>
      <c r="G86" s="12">
        <f t="shared" si="3"/>
        <v>44040.00665000001</v>
      </c>
      <c r="H86" s="12">
        <f t="shared" si="3"/>
        <v>2199.59298</v>
      </c>
      <c r="I86" s="12">
        <f t="shared" si="3"/>
        <v>9709</v>
      </c>
      <c r="J86" s="12">
        <f t="shared" si="3"/>
        <v>5394</v>
      </c>
      <c r="K86" s="12">
        <f t="shared" si="3"/>
        <v>387732.47721000016</v>
      </c>
      <c r="L86" s="12">
        <f t="shared" si="3"/>
        <v>113992.78009000001</v>
      </c>
      <c r="M86" s="12">
        <f t="shared" si="3"/>
        <v>382823.30152</v>
      </c>
      <c r="N86" s="12">
        <f t="shared" si="3"/>
        <v>111320.39323999999</v>
      </c>
      <c r="O86" s="12">
        <f t="shared" si="3"/>
        <v>2235.5059499999998</v>
      </c>
      <c r="P86" s="12">
        <f t="shared" si="3"/>
        <v>17535</v>
      </c>
      <c r="Q86" s="12">
        <f t="shared" si="3"/>
        <v>3626</v>
      </c>
      <c r="R86" s="12">
        <f aca="true" t="shared" si="4" ref="R86:BL86">R11+R48</f>
        <v>778521.95557</v>
      </c>
      <c r="S86" s="12">
        <f t="shared" si="4"/>
        <v>87359.08419999998</v>
      </c>
      <c r="T86" s="12">
        <f t="shared" si="4"/>
        <v>770521.7335000002</v>
      </c>
      <c r="U86" s="12">
        <f t="shared" si="4"/>
        <v>85334.13023000002</v>
      </c>
      <c r="V86" s="12">
        <f t="shared" si="4"/>
        <v>5974.41811</v>
      </c>
      <c r="W86" s="12">
        <f t="shared" si="4"/>
        <v>31334</v>
      </c>
      <c r="X86" s="12">
        <f t="shared" si="4"/>
        <v>5038</v>
      </c>
      <c r="Y86" s="12">
        <f t="shared" si="4"/>
        <v>1374372.06212</v>
      </c>
      <c r="Z86" s="12">
        <f t="shared" si="4"/>
        <v>107138.78759999998</v>
      </c>
      <c r="AA86" s="12">
        <f t="shared" si="4"/>
        <v>1360349.0981800002</v>
      </c>
      <c r="AB86" s="12">
        <f t="shared" si="4"/>
        <v>104439.18153999996</v>
      </c>
      <c r="AC86" s="12">
        <f t="shared" si="4"/>
        <v>11323.514879999999</v>
      </c>
      <c r="AD86" s="12">
        <f t="shared" si="4"/>
        <v>39841</v>
      </c>
      <c r="AE86" s="12">
        <f t="shared" si="4"/>
        <v>6747</v>
      </c>
      <c r="AF86" s="12">
        <f t="shared" si="4"/>
        <v>1572308.9944100003</v>
      </c>
      <c r="AG86" s="12">
        <f t="shared" si="4"/>
        <v>147185.3911</v>
      </c>
      <c r="AH86" s="12">
        <f t="shared" si="4"/>
        <v>1555306.1121100003</v>
      </c>
      <c r="AI86" s="12">
        <f t="shared" si="4"/>
        <v>144028.78430000003</v>
      </c>
      <c r="AJ86" s="12">
        <f t="shared" si="4"/>
        <v>13838.016860000002</v>
      </c>
      <c r="AK86" s="12">
        <f t="shared" si="4"/>
        <v>89931</v>
      </c>
      <c r="AL86" s="12">
        <f t="shared" si="4"/>
        <v>16350</v>
      </c>
      <c r="AM86" s="12">
        <f t="shared" si="4"/>
        <v>3076174.894920001</v>
      </c>
      <c r="AN86" s="12">
        <f t="shared" si="4"/>
        <v>306369.1996999999</v>
      </c>
      <c r="AO86" s="12">
        <f t="shared" si="4"/>
        <v>3039162.85023</v>
      </c>
      <c r="AP86" s="12">
        <f t="shared" si="4"/>
        <v>299304.1842</v>
      </c>
      <c r="AQ86" s="12">
        <f t="shared" si="4"/>
        <v>29944.252169999996</v>
      </c>
      <c r="AR86" s="12">
        <f t="shared" si="4"/>
        <v>105201</v>
      </c>
      <c r="AS86" s="12">
        <f t="shared" si="4"/>
        <v>14647</v>
      </c>
      <c r="AT86" s="12">
        <f t="shared" si="4"/>
        <v>2958935.5631600013</v>
      </c>
      <c r="AU86" s="12">
        <f t="shared" si="4"/>
        <v>215612.0084</v>
      </c>
      <c r="AV86" s="12">
        <f t="shared" si="4"/>
        <v>2917646.96273</v>
      </c>
      <c r="AW86" s="12">
        <f t="shared" si="4"/>
        <v>209785.08469999998</v>
      </c>
      <c r="AX86" s="12">
        <f t="shared" si="4"/>
        <v>35458.93578</v>
      </c>
      <c r="AY86" s="12">
        <f t="shared" si="4"/>
        <v>72553</v>
      </c>
      <c r="AZ86" s="12">
        <f t="shared" si="4"/>
        <v>5547</v>
      </c>
      <c r="BA86" s="12">
        <f t="shared" si="4"/>
        <v>1882719.9281499994</v>
      </c>
      <c r="BB86" s="12">
        <f t="shared" si="4"/>
        <v>62848.48322000001</v>
      </c>
      <c r="BC86" s="12">
        <f t="shared" si="4"/>
        <v>1854776.35481</v>
      </c>
      <c r="BD86" s="12">
        <f t="shared" si="4"/>
        <v>60905.87942000001</v>
      </c>
      <c r="BE86" s="12">
        <f t="shared" si="4"/>
        <v>26000.318939999994</v>
      </c>
      <c r="BF86" s="12">
        <f t="shared" si="4"/>
        <v>29116</v>
      </c>
      <c r="BG86" s="12">
        <f t="shared" si="4"/>
        <v>1538</v>
      </c>
      <c r="BH86" s="12">
        <f t="shared" si="4"/>
        <v>661431.1071499998</v>
      </c>
      <c r="BI86" s="12">
        <f t="shared" si="4"/>
        <v>13374.840400000005</v>
      </c>
      <c r="BJ86" s="12">
        <f t="shared" si="4"/>
        <v>649804.51103</v>
      </c>
      <c r="BK86" s="12">
        <f t="shared" si="4"/>
        <v>12792.953400000002</v>
      </c>
      <c r="BL86" s="12">
        <f t="shared" si="4"/>
        <v>11045.586109999998</v>
      </c>
      <c r="BM86" s="16" t="s">
        <v>49</v>
      </c>
      <c r="BN86" s="16" t="s">
        <v>49</v>
      </c>
      <c r="BO86" s="16" t="s">
        <v>49</v>
      </c>
      <c r="BP86" s="16" t="s">
        <v>49</v>
      </c>
      <c r="BQ86" s="16" t="s">
        <v>49</v>
      </c>
      <c r="BR86" s="16" t="s">
        <v>49</v>
      </c>
      <c r="BS86" s="16" t="s">
        <v>49</v>
      </c>
      <c r="BT86" s="12">
        <f aca="true" t="shared" si="5" ref="BT86:BT111">B86+I86+P86+W86+AD86+AK86+AR86+AY86+BF86</f>
        <v>400470</v>
      </c>
      <c r="BU86" s="12">
        <f aca="true" t="shared" si="6" ref="BU86:BU111">C86+J86+Q86+X86+AE86+AL86+AS86+AZ86+BG86</f>
        <v>60849</v>
      </c>
      <c r="BV86" s="12">
        <f aca="true" t="shared" si="7" ref="BV86:BV111">D86+K86+R86+Y86+AF86+AM86+AT86+BA86+BH86</f>
        <v>12812554.355670003</v>
      </c>
      <c r="BW86" s="12">
        <f aca="true" t="shared" si="8" ref="BW86:BW111">E86+L86+S86+Z86+AG86+AN86+AU86+BB86+BI86</f>
        <v>1099323.34515</v>
      </c>
      <c r="BX86" s="12">
        <f aca="true" t="shared" si="9" ref="BX86:BX111">F86+M86+T86+AA86+AH86+AO86+AV86+BC86+BJ86</f>
        <v>12647145.63661</v>
      </c>
      <c r="BY86" s="12">
        <f aca="true" t="shared" si="10" ref="BY86:BY111">G86+N86+U86+AB86+AI86+AP86+AW86+BD86+BK86</f>
        <v>1071950.5976800001</v>
      </c>
      <c r="BZ86" s="12">
        <f aca="true" t="shared" si="11" ref="BZ86:BZ111">H86+O86+V86+AC86+AJ86+AQ86+AX86+BE86+BL86</f>
        <v>138020.14177999998</v>
      </c>
    </row>
    <row r="87" spans="1:78" s="8" customFormat="1" ht="15.75" customHeight="1">
      <c r="A87" s="7" t="s">
        <v>9</v>
      </c>
      <c r="B87" s="13">
        <f t="shared" si="0"/>
        <v>10635</v>
      </c>
      <c r="C87" s="13">
        <f aca="true" t="shared" si="12" ref="C87:Q87">C12+C49</f>
        <v>3985</v>
      </c>
      <c r="D87" s="13">
        <f t="shared" si="12"/>
        <v>246657.40003000002</v>
      </c>
      <c r="E87" s="13">
        <f t="shared" si="12"/>
        <v>85867.88356000002</v>
      </c>
      <c r="F87" s="13">
        <f t="shared" si="12"/>
        <v>239404.49389999994</v>
      </c>
      <c r="G87" s="13">
        <f t="shared" si="12"/>
        <v>83107.71838</v>
      </c>
      <c r="H87" s="13">
        <f t="shared" si="12"/>
        <v>4492.4372299999995</v>
      </c>
      <c r="I87" s="13">
        <f t="shared" si="12"/>
        <v>19183</v>
      </c>
      <c r="J87" s="13">
        <f t="shared" si="12"/>
        <v>10049</v>
      </c>
      <c r="K87" s="13">
        <f t="shared" si="12"/>
        <v>854026.7089099998</v>
      </c>
      <c r="L87" s="13">
        <f t="shared" si="12"/>
        <v>224053.85258</v>
      </c>
      <c r="M87" s="13">
        <f t="shared" si="12"/>
        <v>844222.1387800002</v>
      </c>
      <c r="N87" s="13">
        <f t="shared" si="12"/>
        <v>218952.85228999998</v>
      </c>
      <c r="O87" s="13">
        <f t="shared" si="12"/>
        <v>4712.88335</v>
      </c>
      <c r="P87" s="13">
        <f t="shared" si="12"/>
        <v>43914</v>
      </c>
      <c r="Q87" s="13">
        <f t="shared" si="12"/>
        <v>8044</v>
      </c>
      <c r="R87" s="13">
        <f aca="true" t="shared" si="13" ref="R87:BL87">R12+R49</f>
        <v>2111083.79103</v>
      </c>
      <c r="S87" s="13">
        <f t="shared" si="13"/>
        <v>209282.41901</v>
      </c>
      <c r="T87" s="13">
        <f t="shared" si="13"/>
        <v>2090686.9992900006</v>
      </c>
      <c r="U87" s="13">
        <f t="shared" si="13"/>
        <v>204597.0578699999</v>
      </c>
      <c r="V87" s="13">
        <f t="shared" si="13"/>
        <v>15710.58061</v>
      </c>
      <c r="W87" s="13">
        <f t="shared" si="13"/>
        <v>84954</v>
      </c>
      <c r="X87" s="13">
        <f t="shared" si="13"/>
        <v>11683</v>
      </c>
      <c r="Y87" s="13">
        <f t="shared" si="13"/>
        <v>4250778.365019998</v>
      </c>
      <c r="Z87" s="13">
        <f t="shared" si="13"/>
        <v>263931.20774999994</v>
      </c>
      <c r="AA87" s="13">
        <f t="shared" si="13"/>
        <v>4211746.89361</v>
      </c>
      <c r="AB87" s="13">
        <f t="shared" si="13"/>
        <v>257477.41005999997</v>
      </c>
      <c r="AC87" s="13">
        <f t="shared" si="13"/>
        <v>32582.83758</v>
      </c>
      <c r="AD87" s="13">
        <f t="shared" si="13"/>
        <v>117224</v>
      </c>
      <c r="AE87" s="13">
        <f t="shared" si="13"/>
        <v>19024</v>
      </c>
      <c r="AF87" s="13">
        <f t="shared" si="13"/>
        <v>5173088.982870001</v>
      </c>
      <c r="AG87" s="13">
        <f t="shared" si="13"/>
        <v>427961.05366</v>
      </c>
      <c r="AH87" s="13">
        <f t="shared" si="13"/>
        <v>5121262.025249999</v>
      </c>
      <c r="AI87" s="13">
        <f t="shared" si="13"/>
        <v>418962.5137100001</v>
      </c>
      <c r="AJ87" s="13">
        <f t="shared" si="13"/>
        <v>42815.64166000001</v>
      </c>
      <c r="AK87" s="13">
        <f t="shared" si="13"/>
        <v>245810</v>
      </c>
      <c r="AL87" s="13">
        <f t="shared" si="13"/>
        <v>43721</v>
      </c>
      <c r="AM87" s="13">
        <f t="shared" si="13"/>
        <v>9044553.47706</v>
      </c>
      <c r="AN87" s="13">
        <f t="shared" si="13"/>
        <v>893577.9844699998</v>
      </c>
      <c r="AO87" s="13">
        <f t="shared" si="13"/>
        <v>8939829.95828</v>
      </c>
      <c r="AP87" s="13">
        <f t="shared" si="13"/>
        <v>874433.2358199997</v>
      </c>
      <c r="AQ87" s="13">
        <f t="shared" si="13"/>
        <v>85572.95226</v>
      </c>
      <c r="AR87" s="13">
        <f t="shared" si="13"/>
        <v>271885</v>
      </c>
      <c r="AS87" s="13">
        <f t="shared" si="13"/>
        <v>37450</v>
      </c>
      <c r="AT87" s="13">
        <f t="shared" si="13"/>
        <v>8520262.599779997</v>
      </c>
      <c r="AU87" s="13">
        <f t="shared" si="13"/>
        <v>595768.36554</v>
      </c>
      <c r="AV87" s="13">
        <f t="shared" si="13"/>
        <v>8408718.712780003</v>
      </c>
      <c r="AW87" s="13">
        <f t="shared" si="13"/>
        <v>580675.2997300001</v>
      </c>
      <c r="AX87" s="13">
        <f t="shared" si="13"/>
        <v>96444.13429999999</v>
      </c>
      <c r="AY87" s="13">
        <f t="shared" si="13"/>
        <v>194397</v>
      </c>
      <c r="AZ87" s="13">
        <f t="shared" si="13"/>
        <v>14962</v>
      </c>
      <c r="BA87" s="13">
        <f t="shared" si="13"/>
        <v>5736854.871970002</v>
      </c>
      <c r="BB87" s="13">
        <f t="shared" si="13"/>
        <v>168967.46169000003</v>
      </c>
      <c r="BC87" s="13">
        <f t="shared" si="13"/>
        <v>5658400.879799999</v>
      </c>
      <c r="BD87" s="13">
        <f t="shared" si="13"/>
        <v>163488.72486000007</v>
      </c>
      <c r="BE87" s="13">
        <f t="shared" si="13"/>
        <v>72973.53249000003</v>
      </c>
      <c r="BF87" s="13">
        <f t="shared" si="13"/>
        <v>94422</v>
      </c>
      <c r="BG87" s="13">
        <f t="shared" si="13"/>
        <v>6102</v>
      </c>
      <c r="BH87" s="13">
        <f t="shared" si="13"/>
        <v>2561522.0327</v>
      </c>
      <c r="BI87" s="13">
        <f t="shared" si="13"/>
        <v>68121.0262</v>
      </c>
      <c r="BJ87" s="13">
        <f t="shared" si="13"/>
        <v>2522665.1569499997</v>
      </c>
      <c r="BK87" s="13">
        <f t="shared" si="13"/>
        <v>65820.40520000001</v>
      </c>
      <c r="BL87" s="13">
        <f t="shared" si="13"/>
        <v>36552.11033</v>
      </c>
      <c r="BM87" s="17" t="s">
        <v>49</v>
      </c>
      <c r="BN87" s="17" t="s">
        <v>49</v>
      </c>
      <c r="BO87" s="17" t="s">
        <v>49</v>
      </c>
      <c r="BP87" s="17" t="s">
        <v>49</v>
      </c>
      <c r="BQ87" s="17" t="s">
        <v>49</v>
      </c>
      <c r="BR87" s="17" t="s">
        <v>49</v>
      </c>
      <c r="BS87" s="17" t="s">
        <v>49</v>
      </c>
      <c r="BT87" s="13">
        <f t="shared" si="5"/>
        <v>1082424</v>
      </c>
      <c r="BU87" s="13">
        <f t="shared" si="6"/>
        <v>155020</v>
      </c>
      <c r="BV87" s="13">
        <f t="shared" si="7"/>
        <v>38498828.22937</v>
      </c>
      <c r="BW87" s="13">
        <f t="shared" si="8"/>
        <v>2937531.2544600004</v>
      </c>
      <c r="BX87" s="13">
        <f t="shared" si="9"/>
        <v>38036937.25864</v>
      </c>
      <c r="BY87" s="13">
        <f t="shared" si="10"/>
        <v>2867515.2179199997</v>
      </c>
      <c r="BZ87" s="13">
        <f t="shared" si="11"/>
        <v>391857.10981</v>
      </c>
    </row>
    <row r="88" spans="1:78" s="3" customFormat="1" ht="15.75" customHeight="1">
      <c r="A88" s="6" t="s">
        <v>13</v>
      </c>
      <c r="B88" s="12">
        <f t="shared" si="0"/>
        <v>1580</v>
      </c>
      <c r="C88" s="12">
        <f aca="true" t="shared" si="14" ref="C88:Q88">C13+C50</f>
        <v>684</v>
      </c>
      <c r="D88" s="12">
        <f t="shared" si="14"/>
        <v>32446.097289999998</v>
      </c>
      <c r="E88" s="12">
        <f t="shared" si="14"/>
        <v>14294.183500000003</v>
      </c>
      <c r="F88" s="12">
        <f t="shared" si="14"/>
        <v>31524.690690000003</v>
      </c>
      <c r="G88" s="12">
        <f t="shared" si="14"/>
        <v>13847.393060000002</v>
      </c>
      <c r="H88" s="12">
        <f t="shared" si="14"/>
        <v>474.61616</v>
      </c>
      <c r="I88" s="12">
        <f t="shared" si="14"/>
        <v>4075</v>
      </c>
      <c r="J88" s="12">
        <f t="shared" si="14"/>
        <v>2384</v>
      </c>
      <c r="K88" s="12">
        <f t="shared" si="14"/>
        <v>160380.22462</v>
      </c>
      <c r="L88" s="12">
        <f t="shared" si="14"/>
        <v>57224.34422</v>
      </c>
      <c r="M88" s="12">
        <f t="shared" si="14"/>
        <v>158371.5345</v>
      </c>
      <c r="N88" s="12">
        <f t="shared" si="14"/>
        <v>56016.20508</v>
      </c>
      <c r="O88" s="12">
        <f t="shared" si="14"/>
        <v>800.551</v>
      </c>
      <c r="P88" s="12">
        <f t="shared" si="14"/>
        <v>5888</v>
      </c>
      <c r="Q88" s="12">
        <f t="shared" si="14"/>
        <v>968</v>
      </c>
      <c r="R88" s="12">
        <f aca="true" t="shared" si="15" ref="R88:BL88">R13+R50</f>
        <v>254151.21404</v>
      </c>
      <c r="S88" s="12">
        <f t="shared" si="15"/>
        <v>24255.30984</v>
      </c>
      <c r="T88" s="12">
        <f t="shared" si="15"/>
        <v>251377.61604</v>
      </c>
      <c r="U88" s="12">
        <f t="shared" si="15"/>
        <v>23747.45184</v>
      </c>
      <c r="V88" s="12">
        <f t="shared" si="15"/>
        <v>2265.7400000000002</v>
      </c>
      <c r="W88" s="12">
        <f t="shared" si="15"/>
        <v>10595</v>
      </c>
      <c r="X88" s="12">
        <f t="shared" si="15"/>
        <v>1513</v>
      </c>
      <c r="Y88" s="12">
        <f t="shared" si="15"/>
        <v>526322.94604</v>
      </c>
      <c r="Z88" s="12">
        <f t="shared" si="15"/>
        <v>33496.3802</v>
      </c>
      <c r="AA88" s="12">
        <f t="shared" si="15"/>
        <v>521303.3190400001</v>
      </c>
      <c r="AB88" s="12">
        <f t="shared" si="15"/>
        <v>32621.5702</v>
      </c>
      <c r="AC88" s="12">
        <f t="shared" si="15"/>
        <v>4145.898</v>
      </c>
      <c r="AD88" s="12">
        <f t="shared" si="15"/>
        <v>14750</v>
      </c>
      <c r="AE88" s="12">
        <f t="shared" si="15"/>
        <v>2199</v>
      </c>
      <c r="AF88" s="12">
        <f t="shared" si="15"/>
        <v>656274.1993500001</v>
      </c>
      <c r="AG88" s="12">
        <f t="shared" si="15"/>
        <v>46323.63290000001</v>
      </c>
      <c r="AH88" s="12">
        <f t="shared" si="15"/>
        <v>649467.60935</v>
      </c>
      <c r="AI88" s="12">
        <f t="shared" si="15"/>
        <v>45236.238900000004</v>
      </c>
      <c r="AJ88" s="12">
        <f t="shared" si="15"/>
        <v>5719.468</v>
      </c>
      <c r="AK88" s="12">
        <f t="shared" si="15"/>
        <v>34509</v>
      </c>
      <c r="AL88" s="12">
        <f t="shared" si="15"/>
        <v>4681</v>
      </c>
      <c r="AM88" s="12">
        <f t="shared" si="15"/>
        <v>1379028.7481700003</v>
      </c>
      <c r="AN88" s="12">
        <f t="shared" si="15"/>
        <v>121155.4619</v>
      </c>
      <c r="AO88" s="12">
        <f t="shared" si="15"/>
        <v>1363958.5271699997</v>
      </c>
      <c r="AP88" s="12">
        <f t="shared" si="15"/>
        <v>118940.57990000001</v>
      </c>
      <c r="AQ88" s="12">
        <f t="shared" si="15"/>
        <v>12857.714</v>
      </c>
      <c r="AR88" s="12">
        <f t="shared" si="15"/>
        <v>35514</v>
      </c>
      <c r="AS88" s="12">
        <f t="shared" si="15"/>
        <v>3655</v>
      </c>
      <c r="AT88" s="12">
        <f t="shared" si="15"/>
        <v>1188271.062</v>
      </c>
      <c r="AU88" s="12">
        <f t="shared" si="15"/>
        <v>70956.62890000001</v>
      </c>
      <c r="AV88" s="12">
        <f t="shared" si="15"/>
        <v>1173626.501</v>
      </c>
      <c r="AW88" s="12">
        <f t="shared" si="15"/>
        <v>69384.8939</v>
      </c>
      <c r="AX88" s="12">
        <f t="shared" si="15"/>
        <v>13072.826000000001</v>
      </c>
      <c r="AY88" s="12">
        <f t="shared" si="15"/>
        <v>27120</v>
      </c>
      <c r="AZ88" s="12">
        <f t="shared" si="15"/>
        <v>1505</v>
      </c>
      <c r="BA88" s="12">
        <f t="shared" si="15"/>
        <v>972418.7154399999</v>
      </c>
      <c r="BB88" s="12">
        <f t="shared" si="15"/>
        <v>18894.05083</v>
      </c>
      <c r="BC88" s="12">
        <f t="shared" si="15"/>
        <v>961100.2628</v>
      </c>
      <c r="BD88" s="12">
        <f t="shared" si="15"/>
        <v>18341.766850000004</v>
      </c>
      <c r="BE88" s="12">
        <f t="shared" si="15"/>
        <v>10766.369639999997</v>
      </c>
      <c r="BF88" s="12">
        <f t="shared" si="15"/>
        <v>9693</v>
      </c>
      <c r="BG88" s="12">
        <f t="shared" si="15"/>
        <v>504</v>
      </c>
      <c r="BH88" s="12">
        <f t="shared" si="15"/>
        <v>286294.89698</v>
      </c>
      <c r="BI88" s="12">
        <f t="shared" si="15"/>
        <v>3800.2214</v>
      </c>
      <c r="BJ88" s="12">
        <f t="shared" si="15"/>
        <v>282202.54079999996</v>
      </c>
      <c r="BK88" s="12">
        <f t="shared" si="15"/>
        <v>3618.9664000000002</v>
      </c>
      <c r="BL88" s="12">
        <f t="shared" si="15"/>
        <v>3911.1011799999997</v>
      </c>
      <c r="BM88" s="16" t="s">
        <v>49</v>
      </c>
      <c r="BN88" s="16" t="s">
        <v>49</v>
      </c>
      <c r="BO88" s="16" t="s">
        <v>49</v>
      </c>
      <c r="BP88" s="16" t="s">
        <v>49</v>
      </c>
      <c r="BQ88" s="16" t="s">
        <v>49</v>
      </c>
      <c r="BR88" s="16" t="s">
        <v>49</v>
      </c>
      <c r="BS88" s="16" t="s">
        <v>49</v>
      </c>
      <c r="BT88" s="12">
        <f t="shared" si="5"/>
        <v>143724</v>
      </c>
      <c r="BU88" s="12">
        <f t="shared" si="6"/>
        <v>18093</v>
      </c>
      <c r="BV88" s="12">
        <f t="shared" si="7"/>
        <v>5455588.103929999</v>
      </c>
      <c r="BW88" s="12">
        <f t="shared" si="8"/>
        <v>390400.21369</v>
      </c>
      <c r="BX88" s="12">
        <f t="shared" si="9"/>
        <v>5392932.6013899995</v>
      </c>
      <c r="BY88" s="12">
        <f t="shared" si="10"/>
        <v>381755.06613</v>
      </c>
      <c r="BZ88" s="12">
        <f t="shared" si="11"/>
        <v>54014.28398</v>
      </c>
    </row>
    <row r="89" spans="1:78" s="3" customFormat="1" ht="15.75" customHeight="1">
      <c r="A89" s="6" t="s">
        <v>14</v>
      </c>
      <c r="B89" s="12">
        <f t="shared" si="0"/>
        <v>964</v>
      </c>
      <c r="C89" s="12">
        <f aca="true" t="shared" si="16" ref="C89:Q89">C14+C51</f>
        <v>340</v>
      </c>
      <c r="D89" s="12">
        <f t="shared" si="16"/>
        <v>21230.19115</v>
      </c>
      <c r="E89" s="12">
        <f t="shared" si="16"/>
        <v>8476.53555</v>
      </c>
      <c r="F89" s="12">
        <f t="shared" si="16"/>
        <v>20604.835639999998</v>
      </c>
      <c r="G89" s="12">
        <f t="shared" si="16"/>
        <v>8240.531640000001</v>
      </c>
      <c r="H89" s="12">
        <f t="shared" si="16"/>
        <v>389.1</v>
      </c>
      <c r="I89" s="12">
        <f t="shared" si="16"/>
        <v>2725</v>
      </c>
      <c r="J89" s="12">
        <f t="shared" si="16"/>
        <v>1364</v>
      </c>
      <c r="K89" s="12">
        <f t="shared" si="16"/>
        <v>143098.91034</v>
      </c>
      <c r="L89" s="12">
        <f t="shared" si="16"/>
        <v>42779.97195</v>
      </c>
      <c r="M89" s="12">
        <f t="shared" si="16"/>
        <v>141701.60711000004</v>
      </c>
      <c r="N89" s="12">
        <f t="shared" si="16"/>
        <v>42060.41369</v>
      </c>
      <c r="O89" s="12">
        <f t="shared" si="16"/>
        <v>677.7869900000001</v>
      </c>
      <c r="P89" s="12">
        <f t="shared" si="16"/>
        <v>4530</v>
      </c>
      <c r="Q89" s="12">
        <f t="shared" si="16"/>
        <v>845</v>
      </c>
      <c r="R89" s="12">
        <f aca="true" t="shared" si="17" ref="R89:BL89">R14+R51</f>
        <v>194972.54155000002</v>
      </c>
      <c r="S89" s="12">
        <f t="shared" si="17"/>
        <v>24002.86885</v>
      </c>
      <c r="T89" s="12">
        <f t="shared" si="17"/>
        <v>192892.63754999998</v>
      </c>
      <c r="U89" s="12">
        <f t="shared" si="17"/>
        <v>23515.825849999997</v>
      </c>
      <c r="V89" s="12">
        <f t="shared" si="17"/>
        <v>1592.861</v>
      </c>
      <c r="W89" s="12">
        <f t="shared" si="17"/>
        <v>7978</v>
      </c>
      <c r="X89" s="12">
        <f t="shared" si="17"/>
        <v>895</v>
      </c>
      <c r="Y89" s="12">
        <f t="shared" si="17"/>
        <v>377577.87509999995</v>
      </c>
      <c r="Z89" s="12">
        <f t="shared" si="17"/>
        <v>16489.5118</v>
      </c>
      <c r="AA89" s="12">
        <f t="shared" si="17"/>
        <v>373889.50499</v>
      </c>
      <c r="AB89" s="12">
        <f t="shared" si="17"/>
        <v>15980.768800000002</v>
      </c>
      <c r="AC89" s="12">
        <f t="shared" si="17"/>
        <v>3177.82211</v>
      </c>
      <c r="AD89" s="12">
        <f t="shared" si="17"/>
        <v>11456</v>
      </c>
      <c r="AE89" s="12">
        <f t="shared" si="17"/>
        <v>1240</v>
      </c>
      <c r="AF89" s="12">
        <f t="shared" si="17"/>
        <v>519674.36989999993</v>
      </c>
      <c r="AG89" s="12">
        <f t="shared" si="17"/>
        <v>27443.251</v>
      </c>
      <c r="AH89" s="12">
        <f t="shared" si="17"/>
        <v>514400.0649</v>
      </c>
      <c r="AI89" s="12">
        <f t="shared" si="17"/>
        <v>26832.642</v>
      </c>
      <c r="AJ89" s="12">
        <f t="shared" si="17"/>
        <v>4662.846</v>
      </c>
      <c r="AK89" s="12">
        <f t="shared" si="17"/>
        <v>23013</v>
      </c>
      <c r="AL89" s="12">
        <f t="shared" si="17"/>
        <v>2589</v>
      </c>
      <c r="AM89" s="12">
        <f t="shared" si="17"/>
        <v>1024914.3015199999</v>
      </c>
      <c r="AN89" s="12">
        <f t="shared" si="17"/>
        <v>73256.02530000001</v>
      </c>
      <c r="AO89" s="12">
        <f t="shared" si="17"/>
        <v>1014219.2408099999</v>
      </c>
      <c r="AP89" s="12">
        <f t="shared" si="17"/>
        <v>71962.3943</v>
      </c>
      <c r="AQ89" s="12">
        <f t="shared" si="17"/>
        <v>9398.10542</v>
      </c>
      <c r="AR89" s="12">
        <f t="shared" si="17"/>
        <v>27018</v>
      </c>
      <c r="AS89" s="12">
        <f t="shared" si="17"/>
        <v>2125</v>
      </c>
      <c r="AT89" s="12">
        <f t="shared" si="17"/>
        <v>957210.1406</v>
      </c>
      <c r="AU89" s="12">
        <f t="shared" si="17"/>
        <v>55830.1039</v>
      </c>
      <c r="AV89" s="12">
        <f t="shared" si="17"/>
        <v>945033.7367999998</v>
      </c>
      <c r="AW89" s="12">
        <f t="shared" si="17"/>
        <v>54736.905900000005</v>
      </c>
      <c r="AX89" s="12">
        <f t="shared" si="17"/>
        <v>11080.447</v>
      </c>
      <c r="AY89" s="12">
        <f t="shared" si="17"/>
        <v>20897</v>
      </c>
      <c r="AZ89" s="12">
        <f t="shared" si="17"/>
        <v>878</v>
      </c>
      <c r="BA89" s="12">
        <f t="shared" si="17"/>
        <v>621551.6475</v>
      </c>
      <c r="BB89" s="12">
        <f t="shared" si="17"/>
        <v>12350.6394</v>
      </c>
      <c r="BC89" s="12">
        <f t="shared" si="17"/>
        <v>612407.7474999999</v>
      </c>
      <c r="BD89" s="12">
        <f t="shared" si="17"/>
        <v>11940.0824</v>
      </c>
      <c r="BE89" s="12">
        <f t="shared" si="17"/>
        <v>8733.456</v>
      </c>
      <c r="BF89" s="12">
        <f t="shared" si="17"/>
        <v>8493</v>
      </c>
      <c r="BG89" s="12">
        <f t="shared" si="17"/>
        <v>276</v>
      </c>
      <c r="BH89" s="12">
        <f t="shared" si="17"/>
        <v>194764.53329999998</v>
      </c>
      <c r="BI89" s="12">
        <f t="shared" si="17"/>
        <v>2489.9626</v>
      </c>
      <c r="BJ89" s="12">
        <f t="shared" si="17"/>
        <v>191388.5943</v>
      </c>
      <c r="BK89" s="12">
        <f t="shared" si="17"/>
        <v>2380.8666</v>
      </c>
      <c r="BL89" s="12">
        <f t="shared" si="17"/>
        <v>3263.6580000000004</v>
      </c>
      <c r="BM89" s="16" t="s">
        <v>49</v>
      </c>
      <c r="BN89" s="16" t="s">
        <v>49</v>
      </c>
      <c r="BO89" s="16" t="s">
        <v>49</v>
      </c>
      <c r="BP89" s="16" t="s">
        <v>49</v>
      </c>
      <c r="BQ89" s="16" t="s">
        <v>49</v>
      </c>
      <c r="BR89" s="16" t="s">
        <v>49</v>
      </c>
      <c r="BS89" s="16" t="s">
        <v>49</v>
      </c>
      <c r="BT89" s="12">
        <f t="shared" si="5"/>
        <v>107074</v>
      </c>
      <c r="BU89" s="12">
        <f t="shared" si="6"/>
        <v>10552</v>
      </c>
      <c r="BV89" s="12">
        <f t="shared" si="7"/>
        <v>4054994.5109599996</v>
      </c>
      <c r="BW89" s="12">
        <f t="shared" si="8"/>
        <v>263118.87035000004</v>
      </c>
      <c r="BX89" s="12">
        <f t="shared" si="9"/>
        <v>4006537.9696</v>
      </c>
      <c r="BY89" s="12">
        <f t="shared" si="10"/>
        <v>257650.43118</v>
      </c>
      <c r="BZ89" s="12">
        <f t="shared" si="11"/>
        <v>42976.08252</v>
      </c>
    </row>
    <row r="90" spans="1:78" s="3" customFormat="1" ht="15.75" customHeight="1">
      <c r="A90" s="6" t="s">
        <v>15</v>
      </c>
      <c r="B90" s="12">
        <f t="shared" si="0"/>
        <v>1369</v>
      </c>
      <c r="C90" s="12">
        <f aca="true" t="shared" si="18" ref="C90:Q90">C15+C52</f>
        <v>592</v>
      </c>
      <c r="D90" s="12">
        <f t="shared" si="18"/>
        <v>22208.7556</v>
      </c>
      <c r="E90" s="12">
        <f t="shared" si="18"/>
        <v>5919.23315</v>
      </c>
      <c r="F90" s="12">
        <f t="shared" si="18"/>
        <v>21297.9344</v>
      </c>
      <c r="G90" s="12">
        <f t="shared" si="18"/>
        <v>5545.53295</v>
      </c>
      <c r="H90" s="12">
        <f t="shared" si="18"/>
        <v>537.121</v>
      </c>
      <c r="I90" s="12">
        <f t="shared" si="18"/>
        <v>3172</v>
      </c>
      <c r="J90" s="12">
        <f t="shared" si="18"/>
        <v>1983</v>
      </c>
      <c r="K90" s="12">
        <f t="shared" si="18"/>
        <v>134817.50843000002</v>
      </c>
      <c r="L90" s="12">
        <f t="shared" si="18"/>
        <v>40996.88683</v>
      </c>
      <c r="M90" s="12">
        <f t="shared" si="18"/>
        <v>133217.09841</v>
      </c>
      <c r="N90" s="12">
        <f t="shared" si="18"/>
        <v>39998.44481000001</v>
      </c>
      <c r="O90" s="12">
        <f t="shared" si="18"/>
        <v>601.968</v>
      </c>
      <c r="P90" s="12">
        <f t="shared" si="18"/>
        <v>5345</v>
      </c>
      <c r="Q90" s="12">
        <f t="shared" si="18"/>
        <v>1085</v>
      </c>
      <c r="R90" s="12">
        <f aca="true" t="shared" si="19" ref="R90:BL90">R15+R52</f>
        <v>196756.24880000003</v>
      </c>
      <c r="S90" s="12">
        <f t="shared" si="19"/>
        <v>22251.536399999997</v>
      </c>
      <c r="T90" s="12">
        <f t="shared" si="19"/>
        <v>194422.00255000003</v>
      </c>
      <c r="U90" s="12">
        <f t="shared" si="19"/>
        <v>21682.61615</v>
      </c>
      <c r="V90" s="12">
        <f t="shared" si="19"/>
        <v>1764.476</v>
      </c>
      <c r="W90" s="12">
        <f t="shared" si="19"/>
        <v>9324</v>
      </c>
      <c r="X90" s="12">
        <f t="shared" si="19"/>
        <v>1481</v>
      </c>
      <c r="Y90" s="12">
        <f t="shared" si="19"/>
        <v>361014.7737</v>
      </c>
      <c r="Z90" s="12">
        <f t="shared" si="19"/>
        <v>33765.61220000001</v>
      </c>
      <c r="AA90" s="12">
        <f t="shared" si="19"/>
        <v>356819.05879</v>
      </c>
      <c r="AB90" s="12">
        <f t="shared" si="19"/>
        <v>32803.31095000001</v>
      </c>
      <c r="AC90" s="12">
        <f t="shared" si="19"/>
        <v>3230.1363600000004</v>
      </c>
      <c r="AD90" s="12">
        <f t="shared" si="19"/>
        <v>13586</v>
      </c>
      <c r="AE90" s="12">
        <f t="shared" si="19"/>
        <v>2098</v>
      </c>
      <c r="AF90" s="12">
        <f t="shared" si="19"/>
        <v>570793.82109</v>
      </c>
      <c r="AG90" s="12">
        <f t="shared" si="19"/>
        <v>48761.296740000005</v>
      </c>
      <c r="AH90" s="12">
        <f t="shared" si="19"/>
        <v>564784.28783</v>
      </c>
      <c r="AI90" s="12">
        <f t="shared" si="19"/>
        <v>47571.44408000001</v>
      </c>
      <c r="AJ90" s="12">
        <f t="shared" si="19"/>
        <v>4818.304</v>
      </c>
      <c r="AK90" s="12">
        <f t="shared" si="19"/>
        <v>28279</v>
      </c>
      <c r="AL90" s="12">
        <f t="shared" si="19"/>
        <v>4052</v>
      </c>
      <c r="AM90" s="12">
        <f t="shared" si="19"/>
        <v>1126937.30203</v>
      </c>
      <c r="AN90" s="12">
        <f t="shared" si="19"/>
        <v>73897.74760000002</v>
      </c>
      <c r="AO90" s="12">
        <f t="shared" si="19"/>
        <v>1115273.05183</v>
      </c>
      <c r="AP90" s="12">
        <f t="shared" si="19"/>
        <v>72109.2666</v>
      </c>
      <c r="AQ90" s="12">
        <f t="shared" si="19"/>
        <v>9875.63121</v>
      </c>
      <c r="AR90" s="12">
        <f t="shared" si="19"/>
        <v>31389</v>
      </c>
      <c r="AS90" s="12">
        <f t="shared" si="19"/>
        <v>3513</v>
      </c>
      <c r="AT90" s="12">
        <f t="shared" si="19"/>
        <v>1054732.0595799997</v>
      </c>
      <c r="AU90" s="12">
        <f t="shared" si="19"/>
        <v>54147.2126</v>
      </c>
      <c r="AV90" s="12">
        <f t="shared" si="19"/>
        <v>1042218.5882099998</v>
      </c>
      <c r="AW90" s="12">
        <f t="shared" si="19"/>
        <v>52669.43559999998</v>
      </c>
      <c r="AX90" s="12">
        <f t="shared" si="19"/>
        <v>11035.30401</v>
      </c>
      <c r="AY90" s="12">
        <f t="shared" si="19"/>
        <v>24277</v>
      </c>
      <c r="AZ90" s="12">
        <f t="shared" si="19"/>
        <v>1343</v>
      </c>
      <c r="BA90" s="12">
        <f t="shared" si="19"/>
        <v>717003.5554</v>
      </c>
      <c r="BB90" s="12">
        <f t="shared" si="19"/>
        <v>13084.305</v>
      </c>
      <c r="BC90" s="12">
        <f t="shared" si="19"/>
        <v>707479.37044</v>
      </c>
      <c r="BD90" s="12">
        <f t="shared" si="19"/>
        <v>12619.055000000002</v>
      </c>
      <c r="BE90" s="12">
        <f t="shared" si="19"/>
        <v>9054.28556</v>
      </c>
      <c r="BF90" s="12">
        <f t="shared" si="19"/>
        <v>9079</v>
      </c>
      <c r="BG90" s="12">
        <f t="shared" si="19"/>
        <v>330</v>
      </c>
      <c r="BH90" s="12">
        <f t="shared" si="19"/>
        <v>229322.20300000004</v>
      </c>
      <c r="BI90" s="12">
        <f t="shared" si="19"/>
        <v>3516.2244</v>
      </c>
      <c r="BJ90" s="12">
        <f t="shared" si="19"/>
        <v>225737.305</v>
      </c>
      <c r="BK90" s="12">
        <f t="shared" si="19"/>
        <v>3402.2614000000003</v>
      </c>
      <c r="BL90" s="12">
        <f t="shared" si="19"/>
        <v>3470.935</v>
      </c>
      <c r="BM90" s="16" t="s">
        <v>49</v>
      </c>
      <c r="BN90" s="16" t="s">
        <v>49</v>
      </c>
      <c r="BO90" s="16" t="s">
        <v>49</v>
      </c>
      <c r="BP90" s="16" t="s">
        <v>49</v>
      </c>
      <c r="BQ90" s="16" t="s">
        <v>49</v>
      </c>
      <c r="BR90" s="16" t="s">
        <v>49</v>
      </c>
      <c r="BS90" s="16" t="s">
        <v>49</v>
      </c>
      <c r="BT90" s="12">
        <f t="shared" si="5"/>
        <v>125820</v>
      </c>
      <c r="BU90" s="12">
        <f t="shared" si="6"/>
        <v>16477</v>
      </c>
      <c r="BV90" s="12">
        <f t="shared" si="7"/>
        <v>4413586.22763</v>
      </c>
      <c r="BW90" s="12">
        <f t="shared" si="8"/>
        <v>296340.05492</v>
      </c>
      <c r="BX90" s="12">
        <f t="shared" si="9"/>
        <v>4361248.6974599995</v>
      </c>
      <c r="BY90" s="12">
        <f t="shared" si="10"/>
        <v>288401.36754</v>
      </c>
      <c r="BZ90" s="12">
        <f t="shared" si="11"/>
        <v>44388.16114</v>
      </c>
    </row>
    <row r="91" spans="1:78" s="8" customFormat="1" ht="15.75" customHeight="1">
      <c r="A91" s="7" t="s">
        <v>12</v>
      </c>
      <c r="B91" s="13">
        <f t="shared" si="0"/>
        <v>3913</v>
      </c>
      <c r="C91" s="13">
        <f aca="true" t="shared" si="20" ref="C91:Q91">C16+C53</f>
        <v>1616</v>
      </c>
      <c r="D91" s="13">
        <f t="shared" si="20"/>
        <v>75885.04404000001</v>
      </c>
      <c r="E91" s="13">
        <f t="shared" si="20"/>
        <v>28689.952199999996</v>
      </c>
      <c r="F91" s="13">
        <f t="shared" si="20"/>
        <v>73427.46072999999</v>
      </c>
      <c r="G91" s="13">
        <f t="shared" si="20"/>
        <v>27633.457649999993</v>
      </c>
      <c r="H91" s="13">
        <f t="shared" si="20"/>
        <v>1400.83716</v>
      </c>
      <c r="I91" s="13">
        <f t="shared" si="20"/>
        <v>9972</v>
      </c>
      <c r="J91" s="13">
        <f t="shared" si="20"/>
        <v>5731</v>
      </c>
      <c r="K91" s="13">
        <f t="shared" si="20"/>
        <v>438296.64339</v>
      </c>
      <c r="L91" s="13">
        <f t="shared" si="20"/>
        <v>141001.20299999998</v>
      </c>
      <c r="M91" s="13">
        <f t="shared" si="20"/>
        <v>433290.24002</v>
      </c>
      <c r="N91" s="13">
        <f t="shared" si="20"/>
        <v>138075.06358000002</v>
      </c>
      <c r="O91" s="13">
        <f t="shared" si="20"/>
        <v>2080.30599</v>
      </c>
      <c r="P91" s="13">
        <f t="shared" si="20"/>
        <v>15763</v>
      </c>
      <c r="Q91" s="13">
        <f t="shared" si="20"/>
        <v>2898</v>
      </c>
      <c r="R91" s="13">
        <f aca="true" t="shared" si="21" ref="R91:BL91">R16+R53</f>
        <v>645880.0043899999</v>
      </c>
      <c r="S91" s="13">
        <f t="shared" si="21"/>
        <v>70509.71509000001</v>
      </c>
      <c r="T91" s="13">
        <f t="shared" si="21"/>
        <v>638692.2561400001</v>
      </c>
      <c r="U91" s="13">
        <f t="shared" si="21"/>
        <v>68945.89384</v>
      </c>
      <c r="V91" s="13">
        <f t="shared" si="21"/>
        <v>5623.077</v>
      </c>
      <c r="W91" s="13">
        <f t="shared" si="21"/>
        <v>27897</v>
      </c>
      <c r="X91" s="13">
        <f t="shared" si="21"/>
        <v>3889</v>
      </c>
      <c r="Y91" s="13">
        <f t="shared" si="21"/>
        <v>1264915.59484</v>
      </c>
      <c r="Z91" s="13">
        <f t="shared" si="21"/>
        <v>83751.50420000002</v>
      </c>
      <c r="AA91" s="13">
        <f t="shared" si="21"/>
        <v>1252011.88282</v>
      </c>
      <c r="AB91" s="13">
        <f t="shared" si="21"/>
        <v>81405.64995</v>
      </c>
      <c r="AC91" s="13">
        <f t="shared" si="21"/>
        <v>10553.856469999999</v>
      </c>
      <c r="AD91" s="13">
        <f t="shared" si="21"/>
        <v>39792</v>
      </c>
      <c r="AE91" s="13">
        <f t="shared" si="21"/>
        <v>5537</v>
      </c>
      <c r="AF91" s="13">
        <f t="shared" si="21"/>
        <v>1746742.3903400002</v>
      </c>
      <c r="AG91" s="13">
        <f t="shared" si="21"/>
        <v>122528.18064</v>
      </c>
      <c r="AH91" s="13">
        <f t="shared" si="21"/>
        <v>1728651.96208</v>
      </c>
      <c r="AI91" s="13">
        <f t="shared" si="21"/>
        <v>119640.32498</v>
      </c>
      <c r="AJ91" s="13">
        <f t="shared" si="21"/>
        <v>15200.618000000002</v>
      </c>
      <c r="AK91" s="13">
        <f t="shared" si="21"/>
        <v>85801</v>
      </c>
      <c r="AL91" s="13">
        <f t="shared" si="21"/>
        <v>11322</v>
      </c>
      <c r="AM91" s="13">
        <f t="shared" si="21"/>
        <v>3530880.3517200006</v>
      </c>
      <c r="AN91" s="13">
        <f t="shared" si="21"/>
        <v>268309.2348</v>
      </c>
      <c r="AO91" s="13">
        <f t="shared" si="21"/>
        <v>3493450.819810001</v>
      </c>
      <c r="AP91" s="13">
        <f t="shared" si="21"/>
        <v>263012.24079999997</v>
      </c>
      <c r="AQ91" s="13">
        <f t="shared" si="21"/>
        <v>32131.450630000007</v>
      </c>
      <c r="AR91" s="13">
        <f t="shared" si="21"/>
        <v>93921</v>
      </c>
      <c r="AS91" s="13">
        <f t="shared" si="21"/>
        <v>9293</v>
      </c>
      <c r="AT91" s="13">
        <f t="shared" si="21"/>
        <v>3200213.2621799996</v>
      </c>
      <c r="AU91" s="13">
        <f t="shared" si="21"/>
        <v>180933.94539999994</v>
      </c>
      <c r="AV91" s="13">
        <f t="shared" si="21"/>
        <v>3160878.826010001</v>
      </c>
      <c r="AW91" s="13">
        <f t="shared" si="21"/>
        <v>176791.2354</v>
      </c>
      <c r="AX91" s="13">
        <f t="shared" si="21"/>
        <v>35188.57701</v>
      </c>
      <c r="AY91" s="13">
        <f t="shared" si="21"/>
        <v>72294</v>
      </c>
      <c r="AZ91" s="13">
        <f t="shared" si="21"/>
        <v>3726</v>
      </c>
      <c r="BA91" s="13">
        <f t="shared" si="21"/>
        <v>2310973.9183400003</v>
      </c>
      <c r="BB91" s="13">
        <f t="shared" si="21"/>
        <v>44328.995229999986</v>
      </c>
      <c r="BC91" s="13">
        <f t="shared" si="21"/>
        <v>2280987.38074</v>
      </c>
      <c r="BD91" s="13">
        <f t="shared" si="21"/>
        <v>42900.90424999999</v>
      </c>
      <c r="BE91" s="13">
        <f t="shared" si="21"/>
        <v>28554.111199999996</v>
      </c>
      <c r="BF91" s="13">
        <f t="shared" si="21"/>
        <v>27265</v>
      </c>
      <c r="BG91" s="13">
        <f t="shared" si="21"/>
        <v>1110</v>
      </c>
      <c r="BH91" s="13">
        <f t="shared" si="21"/>
        <v>710381.63328</v>
      </c>
      <c r="BI91" s="13">
        <f t="shared" si="21"/>
        <v>9806.4084</v>
      </c>
      <c r="BJ91" s="13">
        <f t="shared" si="21"/>
        <v>699328.4401</v>
      </c>
      <c r="BK91" s="13">
        <f t="shared" si="21"/>
        <v>9402.094400000004</v>
      </c>
      <c r="BL91" s="13">
        <f t="shared" si="21"/>
        <v>10645.69418</v>
      </c>
      <c r="BM91" s="17" t="s">
        <v>49</v>
      </c>
      <c r="BN91" s="17" t="s">
        <v>49</v>
      </c>
      <c r="BO91" s="17" t="s">
        <v>49</v>
      </c>
      <c r="BP91" s="17" t="s">
        <v>49</v>
      </c>
      <c r="BQ91" s="17" t="s">
        <v>49</v>
      </c>
      <c r="BR91" s="17" t="s">
        <v>49</v>
      </c>
      <c r="BS91" s="17" t="s">
        <v>49</v>
      </c>
      <c r="BT91" s="13">
        <f t="shared" si="5"/>
        <v>376618</v>
      </c>
      <c r="BU91" s="13">
        <f t="shared" si="6"/>
        <v>45122</v>
      </c>
      <c r="BV91" s="13">
        <f t="shared" si="7"/>
        <v>13924168.84252</v>
      </c>
      <c r="BW91" s="13">
        <f t="shared" si="8"/>
        <v>949859.1389599999</v>
      </c>
      <c r="BX91" s="13">
        <f t="shared" si="9"/>
        <v>13760719.268450001</v>
      </c>
      <c r="BY91" s="13">
        <f t="shared" si="10"/>
        <v>927806.86485</v>
      </c>
      <c r="BZ91" s="13">
        <f t="shared" si="11"/>
        <v>141378.52764000001</v>
      </c>
    </row>
    <row r="92" spans="1:78" s="3" customFormat="1" ht="15.75" customHeight="1">
      <c r="A92" s="6" t="s">
        <v>17</v>
      </c>
      <c r="B92" s="12">
        <f t="shared" si="0"/>
        <v>2369</v>
      </c>
      <c r="C92" s="12">
        <f aca="true" t="shared" si="22" ref="C92:Q92">C17+C54</f>
        <v>905</v>
      </c>
      <c r="D92" s="12">
        <f t="shared" si="22"/>
        <v>61134.88769999999</v>
      </c>
      <c r="E92" s="12">
        <f t="shared" si="22"/>
        <v>26420.825500000006</v>
      </c>
      <c r="F92" s="12">
        <f t="shared" si="22"/>
        <v>59508.90624000001</v>
      </c>
      <c r="G92" s="12">
        <f t="shared" si="22"/>
        <v>25726.946040000003</v>
      </c>
      <c r="H92" s="12">
        <f t="shared" si="22"/>
        <v>932.1020000000001</v>
      </c>
      <c r="I92" s="12">
        <f t="shared" si="22"/>
        <v>3946</v>
      </c>
      <c r="J92" s="12">
        <f t="shared" si="22"/>
        <v>1988</v>
      </c>
      <c r="K92" s="12">
        <f t="shared" si="22"/>
        <v>280221.25841999997</v>
      </c>
      <c r="L92" s="12">
        <f t="shared" si="22"/>
        <v>90870.54009000001</v>
      </c>
      <c r="M92" s="12">
        <f t="shared" si="22"/>
        <v>277767.77288000006</v>
      </c>
      <c r="N92" s="12">
        <f t="shared" si="22"/>
        <v>89531.42399</v>
      </c>
      <c r="O92" s="12">
        <f t="shared" si="22"/>
        <v>1114.80144</v>
      </c>
      <c r="P92" s="12">
        <f t="shared" si="22"/>
        <v>7799</v>
      </c>
      <c r="Q92" s="12">
        <f t="shared" si="22"/>
        <v>1622</v>
      </c>
      <c r="R92" s="12">
        <f aca="true" t="shared" si="23" ref="R92:BL92">R17+R54</f>
        <v>274488.5378</v>
      </c>
      <c r="S92" s="12">
        <f t="shared" si="23"/>
        <v>45731.1219</v>
      </c>
      <c r="T92" s="12">
        <f t="shared" si="23"/>
        <v>271123.3663</v>
      </c>
      <c r="U92" s="12">
        <f t="shared" si="23"/>
        <v>44842.407999999996</v>
      </c>
      <c r="V92" s="12">
        <f t="shared" si="23"/>
        <v>2481.1915</v>
      </c>
      <c r="W92" s="12">
        <f t="shared" si="23"/>
        <v>14668</v>
      </c>
      <c r="X92" s="12">
        <f t="shared" si="23"/>
        <v>2585</v>
      </c>
      <c r="Y92" s="12">
        <f t="shared" si="23"/>
        <v>659697.2708999999</v>
      </c>
      <c r="Z92" s="12">
        <f t="shared" si="23"/>
        <v>72360.83253</v>
      </c>
      <c r="AA92" s="12">
        <f t="shared" si="23"/>
        <v>653084.5604300001</v>
      </c>
      <c r="AB92" s="12">
        <f t="shared" si="23"/>
        <v>70868.91894</v>
      </c>
      <c r="AC92" s="12">
        <f t="shared" si="23"/>
        <v>5145.6121</v>
      </c>
      <c r="AD92" s="12">
        <f t="shared" si="23"/>
        <v>15594</v>
      </c>
      <c r="AE92" s="12">
        <f t="shared" si="23"/>
        <v>2567</v>
      </c>
      <c r="AF92" s="12">
        <f t="shared" si="23"/>
        <v>546555.80956</v>
      </c>
      <c r="AG92" s="12">
        <f t="shared" si="23"/>
        <v>53110.5058</v>
      </c>
      <c r="AH92" s="12">
        <f t="shared" si="23"/>
        <v>540262.5584</v>
      </c>
      <c r="AI92" s="12">
        <f t="shared" si="23"/>
        <v>51827.6605</v>
      </c>
      <c r="AJ92" s="12">
        <f t="shared" si="23"/>
        <v>5012.47432</v>
      </c>
      <c r="AK92" s="12">
        <f t="shared" si="23"/>
        <v>34981</v>
      </c>
      <c r="AL92" s="12">
        <f t="shared" si="23"/>
        <v>5786</v>
      </c>
      <c r="AM92" s="12">
        <f t="shared" si="23"/>
        <v>1160655.44778</v>
      </c>
      <c r="AN92" s="12">
        <f t="shared" si="23"/>
        <v>116353.71410000001</v>
      </c>
      <c r="AO92" s="12">
        <f t="shared" si="23"/>
        <v>1146336.5751</v>
      </c>
      <c r="AP92" s="12">
        <f t="shared" si="23"/>
        <v>113676.13889999999</v>
      </c>
      <c r="AQ92" s="12">
        <f t="shared" si="23"/>
        <v>11658.12718</v>
      </c>
      <c r="AR92" s="12">
        <f t="shared" si="23"/>
        <v>37043</v>
      </c>
      <c r="AS92" s="12">
        <f t="shared" si="23"/>
        <v>5254</v>
      </c>
      <c r="AT92" s="12">
        <f t="shared" si="23"/>
        <v>1043412.3986600002</v>
      </c>
      <c r="AU92" s="12">
        <f t="shared" si="23"/>
        <v>71719.08816</v>
      </c>
      <c r="AV92" s="12">
        <f t="shared" si="23"/>
        <v>1028535.7925200001</v>
      </c>
      <c r="AW92" s="12">
        <f t="shared" si="23"/>
        <v>69472.82920000002</v>
      </c>
      <c r="AX92" s="12">
        <f t="shared" si="23"/>
        <v>12638.43</v>
      </c>
      <c r="AY92" s="12">
        <f t="shared" si="23"/>
        <v>27893</v>
      </c>
      <c r="AZ92" s="12">
        <f t="shared" si="23"/>
        <v>1432</v>
      </c>
      <c r="BA92" s="12">
        <f t="shared" si="23"/>
        <v>760896.05181</v>
      </c>
      <c r="BB92" s="12">
        <f t="shared" si="23"/>
        <v>15736.234400000001</v>
      </c>
      <c r="BC92" s="12">
        <f t="shared" si="23"/>
        <v>749746.9775800001</v>
      </c>
      <c r="BD92" s="12">
        <f t="shared" si="23"/>
        <v>15182.788399999998</v>
      </c>
      <c r="BE92" s="12">
        <f t="shared" si="23"/>
        <v>10593.66143</v>
      </c>
      <c r="BF92" s="12">
        <f t="shared" si="23"/>
        <v>13069</v>
      </c>
      <c r="BG92" s="12">
        <f t="shared" si="23"/>
        <v>406</v>
      </c>
      <c r="BH92" s="12">
        <f t="shared" si="23"/>
        <v>291922.44399999996</v>
      </c>
      <c r="BI92" s="12">
        <f t="shared" si="23"/>
        <v>3166.8334000000004</v>
      </c>
      <c r="BJ92" s="12">
        <f t="shared" si="23"/>
        <v>286750.79946</v>
      </c>
      <c r="BK92" s="12">
        <f t="shared" si="23"/>
        <v>3036.1124000000004</v>
      </c>
      <c r="BL92" s="12">
        <f t="shared" si="23"/>
        <v>5046.966</v>
      </c>
      <c r="BM92" s="16" t="s">
        <v>49</v>
      </c>
      <c r="BN92" s="16" t="s">
        <v>49</v>
      </c>
      <c r="BO92" s="16" t="s">
        <v>49</v>
      </c>
      <c r="BP92" s="16" t="s">
        <v>49</v>
      </c>
      <c r="BQ92" s="16" t="s">
        <v>49</v>
      </c>
      <c r="BR92" s="16" t="s">
        <v>49</v>
      </c>
      <c r="BS92" s="16" t="s">
        <v>49</v>
      </c>
      <c r="BT92" s="12">
        <f t="shared" si="5"/>
        <v>157362</v>
      </c>
      <c r="BU92" s="12">
        <f t="shared" si="6"/>
        <v>22545</v>
      </c>
      <c r="BV92" s="12">
        <f t="shared" si="7"/>
        <v>5078984.10663</v>
      </c>
      <c r="BW92" s="12">
        <f t="shared" si="8"/>
        <v>495469.69588</v>
      </c>
      <c r="BX92" s="12">
        <f t="shared" si="9"/>
        <v>5013117.308910001</v>
      </c>
      <c r="BY92" s="12">
        <f t="shared" si="10"/>
        <v>484165.22637</v>
      </c>
      <c r="BZ92" s="12">
        <f t="shared" si="11"/>
        <v>54623.365970000006</v>
      </c>
    </row>
    <row r="93" spans="1:78" s="3" customFormat="1" ht="15.75" customHeight="1">
      <c r="A93" s="6" t="s">
        <v>18</v>
      </c>
      <c r="B93" s="12">
        <f t="shared" si="0"/>
        <v>1519</v>
      </c>
      <c r="C93" s="12">
        <f aca="true" t="shared" si="24" ref="C93:Q93">C18+C55</f>
        <v>535</v>
      </c>
      <c r="D93" s="12">
        <f t="shared" si="24"/>
        <v>22314.80135</v>
      </c>
      <c r="E93" s="12">
        <f t="shared" si="24"/>
        <v>9750.799299999999</v>
      </c>
      <c r="F93" s="12">
        <f t="shared" si="24"/>
        <v>21205.483549999997</v>
      </c>
      <c r="G93" s="12">
        <f t="shared" si="24"/>
        <v>9388.527</v>
      </c>
      <c r="H93" s="12">
        <f t="shared" si="24"/>
        <v>748.1185</v>
      </c>
      <c r="I93" s="12">
        <f t="shared" si="24"/>
        <v>2318</v>
      </c>
      <c r="J93" s="12">
        <f t="shared" si="24"/>
        <v>1416</v>
      </c>
      <c r="K93" s="12">
        <f t="shared" si="24"/>
        <v>88008.47825</v>
      </c>
      <c r="L93" s="12">
        <f t="shared" si="24"/>
        <v>20731.6474</v>
      </c>
      <c r="M93" s="12">
        <f t="shared" si="24"/>
        <v>86766.69668000001</v>
      </c>
      <c r="N93" s="12">
        <f t="shared" si="24"/>
        <v>19954.288829999998</v>
      </c>
      <c r="O93" s="12">
        <f t="shared" si="24"/>
        <v>464.502</v>
      </c>
      <c r="P93" s="12">
        <f t="shared" si="24"/>
        <v>4799</v>
      </c>
      <c r="Q93" s="12">
        <f t="shared" si="24"/>
        <v>969</v>
      </c>
      <c r="R93" s="12">
        <f aca="true" t="shared" si="25" ref="R93:BL93">R18+R55</f>
        <v>185197.97490000003</v>
      </c>
      <c r="S93" s="12">
        <f t="shared" si="25"/>
        <v>18961.702</v>
      </c>
      <c r="T93" s="12">
        <f t="shared" si="25"/>
        <v>183308.01964999997</v>
      </c>
      <c r="U93" s="12">
        <f t="shared" si="25"/>
        <v>18449.823750000003</v>
      </c>
      <c r="V93" s="12">
        <f t="shared" si="25"/>
        <v>1378.077</v>
      </c>
      <c r="W93" s="12">
        <f t="shared" si="25"/>
        <v>9604</v>
      </c>
      <c r="X93" s="12">
        <f t="shared" si="25"/>
        <v>1804</v>
      </c>
      <c r="Y93" s="12">
        <f t="shared" si="25"/>
        <v>378550.42134999996</v>
      </c>
      <c r="Z93" s="12">
        <f t="shared" si="25"/>
        <v>32864.203199999996</v>
      </c>
      <c r="AA93" s="12">
        <f t="shared" si="25"/>
        <v>374451.34635</v>
      </c>
      <c r="AB93" s="12">
        <f t="shared" si="25"/>
        <v>31950.3442</v>
      </c>
      <c r="AC93" s="12">
        <f t="shared" si="25"/>
        <v>3191.0150000000003</v>
      </c>
      <c r="AD93" s="12">
        <f t="shared" si="25"/>
        <v>13982</v>
      </c>
      <c r="AE93" s="12">
        <f t="shared" si="25"/>
        <v>2410</v>
      </c>
      <c r="AF93" s="12">
        <f t="shared" si="25"/>
        <v>575877.57272</v>
      </c>
      <c r="AG93" s="12">
        <f t="shared" si="25"/>
        <v>39398.8037</v>
      </c>
      <c r="AH93" s="12">
        <f t="shared" si="25"/>
        <v>570186.83031</v>
      </c>
      <c r="AI93" s="12">
        <f t="shared" si="25"/>
        <v>38266.15669999999</v>
      </c>
      <c r="AJ93" s="12">
        <f t="shared" si="25"/>
        <v>4557.2454</v>
      </c>
      <c r="AK93" s="12">
        <f t="shared" si="25"/>
        <v>29345</v>
      </c>
      <c r="AL93" s="12">
        <f t="shared" si="25"/>
        <v>4396</v>
      </c>
      <c r="AM93" s="12">
        <f t="shared" si="25"/>
        <v>1034086.8794600001</v>
      </c>
      <c r="AN93" s="12">
        <f t="shared" si="25"/>
        <v>64721.397700000016</v>
      </c>
      <c r="AO93" s="12">
        <f t="shared" si="25"/>
        <v>1022645.36011</v>
      </c>
      <c r="AP93" s="12">
        <f t="shared" si="25"/>
        <v>62763.1217</v>
      </c>
      <c r="AQ93" s="12">
        <f t="shared" si="25"/>
        <v>9483.11825</v>
      </c>
      <c r="AR93" s="12">
        <f t="shared" si="25"/>
        <v>32011</v>
      </c>
      <c r="AS93" s="12">
        <f t="shared" si="25"/>
        <v>3772</v>
      </c>
      <c r="AT93" s="12">
        <f t="shared" si="25"/>
        <v>978806.82867</v>
      </c>
      <c r="AU93" s="12">
        <f t="shared" si="25"/>
        <v>49700.91889999999</v>
      </c>
      <c r="AV93" s="12">
        <f t="shared" si="25"/>
        <v>967168.8564399998</v>
      </c>
      <c r="AW93" s="12">
        <f t="shared" si="25"/>
        <v>48263.7959</v>
      </c>
      <c r="AX93" s="12">
        <f t="shared" si="25"/>
        <v>10199.36423</v>
      </c>
      <c r="AY93" s="12">
        <f t="shared" si="25"/>
        <v>23407</v>
      </c>
      <c r="AZ93" s="12">
        <f t="shared" si="25"/>
        <v>1260</v>
      </c>
      <c r="BA93" s="12">
        <f t="shared" si="25"/>
        <v>624283.3649199998</v>
      </c>
      <c r="BB93" s="12">
        <f t="shared" si="25"/>
        <v>10946.192799999999</v>
      </c>
      <c r="BC93" s="12">
        <f t="shared" si="25"/>
        <v>616262.9899199998</v>
      </c>
      <c r="BD93" s="12">
        <f t="shared" si="25"/>
        <v>10534.2568</v>
      </c>
      <c r="BE93" s="12">
        <f t="shared" si="25"/>
        <v>7605.993</v>
      </c>
      <c r="BF93" s="12">
        <f t="shared" si="25"/>
        <v>8284</v>
      </c>
      <c r="BG93" s="12">
        <f t="shared" si="25"/>
        <v>362</v>
      </c>
      <c r="BH93" s="12">
        <f t="shared" si="25"/>
        <v>186450.6793</v>
      </c>
      <c r="BI93" s="12">
        <f t="shared" si="25"/>
        <v>2182.6246</v>
      </c>
      <c r="BJ93" s="12">
        <f t="shared" si="25"/>
        <v>183441.2553</v>
      </c>
      <c r="BK93" s="12">
        <f t="shared" si="25"/>
        <v>2059.9936</v>
      </c>
      <c r="BL93" s="12">
        <f t="shared" si="25"/>
        <v>2885.523</v>
      </c>
      <c r="BM93" s="16" t="s">
        <v>49</v>
      </c>
      <c r="BN93" s="16" t="s">
        <v>49</v>
      </c>
      <c r="BO93" s="16" t="s">
        <v>49</v>
      </c>
      <c r="BP93" s="16" t="s">
        <v>49</v>
      </c>
      <c r="BQ93" s="16" t="s">
        <v>49</v>
      </c>
      <c r="BR93" s="16" t="s">
        <v>49</v>
      </c>
      <c r="BS93" s="16" t="s">
        <v>49</v>
      </c>
      <c r="BT93" s="12">
        <f t="shared" si="5"/>
        <v>125269</v>
      </c>
      <c r="BU93" s="12">
        <f t="shared" si="6"/>
        <v>16924</v>
      </c>
      <c r="BV93" s="12">
        <f t="shared" si="7"/>
        <v>4073577.0009199996</v>
      </c>
      <c r="BW93" s="12">
        <f t="shared" si="8"/>
        <v>249258.28960000002</v>
      </c>
      <c r="BX93" s="12">
        <f t="shared" si="9"/>
        <v>4025436.83831</v>
      </c>
      <c r="BY93" s="12">
        <f t="shared" si="10"/>
        <v>241630.30848</v>
      </c>
      <c r="BZ93" s="12">
        <f t="shared" si="11"/>
        <v>40512.95638</v>
      </c>
    </row>
    <row r="94" spans="1:78" s="3" customFormat="1" ht="15.75" customHeight="1">
      <c r="A94" s="6" t="s">
        <v>19</v>
      </c>
      <c r="B94" s="12">
        <f t="shared" si="0"/>
        <v>1031</v>
      </c>
      <c r="C94" s="12">
        <f aca="true" t="shared" si="26" ref="C94:Q94">C19+C56</f>
        <v>454</v>
      </c>
      <c r="D94" s="12">
        <f t="shared" si="26"/>
        <v>16411.806800000002</v>
      </c>
      <c r="E94" s="12">
        <f t="shared" si="26"/>
        <v>8254.298</v>
      </c>
      <c r="F94" s="12">
        <f t="shared" si="26"/>
        <v>15627.235550000001</v>
      </c>
      <c r="G94" s="12">
        <f t="shared" si="26"/>
        <v>7880.36675</v>
      </c>
      <c r="H94" s="12">
        <f t="shared" si="26"/>
        <v>410.64</v>
      </c>
      <c r="I94" s="12">
        <f t="shared" si="26"/>
        <v>2129</v>
      </c>
      <c r="J94" s="12">
        <f t="shared" si="26"/>
        <v>1076</v>
      </c>
      <c r="K94" s="12">
        <f t="shared" si="26"/>
        <v>77090.33559999999</v>
      </c>
      <c r="L94" s="12">
        <f t="shared" si="26"/>
        <v>25160.678399999997</v>
      </c>
      <c r="M94" s="12">
        <f t="shared" si="26"/>
        <v>75909.1426</v>
      </c>
      <c r="N94" s="12">
        <f t="shared" si="26"/>
        <v>24484.452400000002</v>
      </c>
      <c r="O94" s="12">
        <f t="shared" si="26"/>
        <v>504.967</v>
      </c>
      <c r="P94" s="12">
        <f t="shared" si="26"/>
        <v>3993</v>
      </c>
      <c r="Q94" s="12">
        <f t="shared" si="26"/>
        <v>878</v>
      </c>
      <c r="R94" s="12">
        <f aca="true" t="shared" si="27" ref="R94:BL94">R19+R56</f>
        <v>152848.5799</v>
      </c>
      <c r="S94" s="12">
        <f t="shared" si="27"/>
        <v>16179.205</v>
      </c>
      <c r="T94" s="12">
        <f t="shared" si="27"/>
        <v>150672.2119</v>
      </c>
      <c r="U94" s="12">
        <f t="shared" si="27"/>
        <v>15542.70475</v>
      </c>
      <c r="V94" s="12">
        <f t="shared" si="27"/>
        <v>1539.86775</v>
      </c>
      <c r="W94" s="12">
        <f t="shared" si="27"/>
        <v>7157</v>
      </c>
      <c r="X94" s="12">
        <f t="shared" si="27"/>
        <v>1099</v>
      </c>
      <c r="Y94" s="12">
        <f t="shared" si="27"/>
        <v>400388.82586999994</v>
      </c>
      <c r="Z94" s="12">
        <f t="shared" si="27"/>
        <v>26388.305699999997</v>
      </c>
      <c r="AA94" s="12">
        <f t="shared" si="27"/>
        <v>396641.06386999995</v>
      </c>
      <c r="AB94" s="12">
        <f t="shared" si="27"/>
        <v>25662.0372</v>
      </c>
      <c r="AC94" s="12">
        <f t="shared" si="27"/>
        <v>3021.4934999999996</v>
      </c>
      <c r="AD94" s="12">
        <f t="shared" si="27"/>
        <v>9163</v>
      </c>
      <c r="AE94" s="12">
        <f t="shared" si="27"/>
        <v>1645</v>
      </c>
      <c r="AF94" s="12">
        <f t="shared" si="27"/>
        <v>479243.6202</v>
      </c>
      <c r="AG94" s="12">
        <f t="shared" si="27"/>
        <v>44318.48359999999</v>
      </c>
      <c r="AH94" s="12">
        <f t="shared" si="27"/>
        <v>474046.39605999994</v>
      </c>
      <c r="AI94" s="12">
        <f t="shared" si="27"/>
        <v>43140.4546</v>
      </c>
      <c r="AJ94" s="12">
        <f t="shared" si="27"/>
        <v>4018.79598</v>
      </c>
      <c r="AK94" s="12">
        <f t="shared" si="27"/>
        <v>20462</v>
      </c>
      <c r="AL94" s="12">
        <f t="shared" si="27"/>
        <v>4146</v>
      </c>
      <c r="AM94" s="12">
        <f t="shared" si="27"/>
        <v>900831.5040999998</v>
      </c>
      <c r="AN94" s="12">
        <f t="shared" si="27"/>
        <v>103887.60908</v>
      </c>
      <c r="AO94" s="12">
        <f t="shared" si="27"/>
        <v>889940.5910400001</v>
      </c>
      <c r="AP94" s="12">
        <f t="shared" si="27"/>
        <v>101452.97308</v>
      </c>
      <c r="AQ94" s="12">
        <f t="shared" si="27"/>
        <v>8455.13156</v>
      </c>
      <c r="AR94" s="12">
        <f t="shared" si="27"/>
        <v>22425</v>
      </c>
      <c r="AS94" s="12">
        <f t="shared" si="27"/>
        <v>3734</v>
      </c>
      <c r="AT94" s="12">
        <f t="shared" si="27"/>
        <v>716825.5734300001</v>
      </c>
      <c r="AU94" s="12">
        <f t="shared" si="27"/>
        <v>62124.13899999998</v>
      </c>
      <c r="AV94" s="12">
        <f t="shared" si="27"/>
        <v>705731.6854699999</v>
      </c>
      <c r="AW94" s="12">
        <f t="shared" si="27"/>
        <v>60145.076</v>
      </c>
      <c r="AX94" s="12">
        <f t="shared" si="27"/>
        <v>9113.124960000001</v>
      </c>
      <c r="AY94" s="12">
        <f t="shared" si="27"/>
        <v>18203</v>
      </c>
      <c r="AZ94" s="12">
        <f t="shared" si="27"/>
        <v>1108</v>
      </c>
      <c r="BA94" s="12">
        <f t="shared" si="27"/>
        <v>557884.8982500002</v>
      </c>
      <c r="BB94" s="12">
        <f t="shared" si="27"/>
        <v>15822.0572</v>
      </c>
      <c r="BC94" s="12">
        <f t="shared" si="27"/>
        <v>549632.02727</v>
      </c>
      <c r="BD94" s="12">
        <f t="shared" si="27"/>
        <v>15281.658200000002</v>
      </c>
      <c r="BE94" s="12">
        <f t="shared" si="27"/>
        <v>7712.47198</v>
      </c>
      <c r="BF94" s="12">
        <f t="shared" si="27"/>
        <v>6944</v>
      </c>
      <c r="BG94" s="12">
        <f t="shared" si="27"/>
        <v>309</v>
      </c>
      <c r="BH94" s="12">
        <f t="shared" si="27"/>
        <v>191758.99329999997</v>
      </c>
      <c r="BI94" s="12">
        <f t="shared" si="27"/>
        <v>3133.7168</v>
      </c>
      <c r="BJ94" s="12">
        <f t="shared" si="27"/>
        <v>188649.1923</v>
      </c>
      <c r="BK94" s="12">
        <f t="shared" si="27"/>
        <v>3000.8628</v>
      </c>
      <c r="BL94" s="12">
        <f t="shared" si="27"/>
        <v>2976.0969999999998</v>
      </c>
      <c r="BM94" s="16" t="s">
        <v>49</v>
      </c>
      <c r="BN94" s="16" t="s">
        <v>49</v>
      </c>
      <c r="BO94" s="16" t="s">
        <v>49</v>
      </c>
      <c r="BP94" s="16" t="s">
        <v>49</v>
      </c>
      <c r="BQ94" s="16" t="s">
        <v>49</v>
      </c>
      <c r="BR94" s="16" t="s">
        <v>49</v>
      </c>
      <c r="BS94" s="16" t="s">
        <v>49</v>
      </c>
      <c r="BT94" s="12">
        <f t="shared" si="5"/>
        <v>91507</v>
      </c>
      <c r="BU94" s="12">
        <f t="shared" si="6"/>
        <v>14449</v>
      </c>
      <c r="BV94" s="12">
        <f t="shared" si="7"/>
        <v>3493284.1374500003</v>
      </c>
      <c r="BW94" s="12">
        <f t="shared" si="8"/>
        <v>305268.4927799999</v>
      </c>
      <c r="BX94" s="12">
        <f t="shared" si="9"/>
        <v>3446849.5460599996</v>
      </c>
      <c r="BY94" s="12">
        <f t="shared" si="10"/>
        <v>296590.58578</v>
      </c>
      <c r="BZ94" s="12">
        <f t="shared" si="11"/>
        <v>37752.58973000001</v>
      </c>
    </row>
    <row r="95" spans="1:78" s="8" customFormat="1" ht="15.75" customHeight="1">
      <c r="A95" s="7" t="s">
        <v>16</v>
      </c>
      <c r="B95" s="13">
        <f t="shared" si="0"/>
        <v>4919</v>
      </c>
      <c r="C95" s="13">
        <f aca="true" t="shared" si="28" ref="C95:Q95">C20+C57</f>
        <v>1894</v>
      </c>
      <c r="D95" s="13">
        <f t="shared" si="28"/>
        <v>99861.49585</v>
      </c>
      <c r="E95" s="13">
        <f t="shared" si="28"/>
        <v>44425.9228</v>
      </c>
      <c r="F95" s="13">
        <f t="shared" si="28"/>
        <v>96341.62534000003</v>
      </c>
      <c r="G95" s="13">
        <f t="shared" si="28"/>
        <v>42995.83978999998</v>
      </c>
      <c r="H95" s="13">
        <f t="shared" si="28"/>
        <v>2090.8605</v>
      </c>
      <c r="I95" s="13">
        <f t="shared" si="28"/>
        <v>8393</v>
      </c>
      <c r="J95" s="13">
        <f t="shared" si="28"/>
        <v>4480</v>
      </c>
      <c r="K95" s="13">
        <f t="shared" si="28"/>
        <v>445320.07226999995</v>
      </c>
      <c r="L95" s="13">
        <f t="shared" si="28"/>
        <v>136762.86589000002</v>
      </c>
      <c r="M95" s="13">
        <f t="shared" si="28"/>
        <v>440443.6121599999</v>
      </c>
      <c r="N95" s="13">
        <f t="shared" si="28"/>
        <v>133970.16522000002</v>
      </c>
      <c r="O95" s="13">
        <f t="shared" si="28"/>
        <v>2084.27044</v>
      </c>
      <c r="P95" s="13">
        <f t="shared" si="28"/>
        <v>16591</v>
      </c>
      <c r="Q95" s="13">
        <f t="shared" si="28"/>
        <v>3469</v>
      </c>
      <c r="R95" s="13">
        <f aca="true" t="shared" si="29" ref="R95:BL95">R20+R57</f>
        <v>612535.0926</v>
      </c>
      <c r="S95" s="13">
        <f t="shared" si="29"/>
        <v>80872.02889999999</v>
      </c>
      <c r="T95" s="13">
        <f t="shared" si="29"/>
        <v>605103.59785</v>
      </c>
      <c r="U95" s="13">
        <f t="shared" si="29"/>
        <v>78834.93650000001</v>
      </c>
      <c r="V95" s="13">
        <f t="shared" si="29"/>
        <v>5399.13625</v>
      </c>
      <c r="W95" s="13">
        <f t="shared" si="29"/>
        <v>31429</v>
      </c>
      <c r="X95" s="13">
        <f t="shared" si="29"/>
        <v>5488</v>
      </c>
      <c r="Y95" s="13">
        <f t="shared" si="29"/>
        <v>1438636.51812</v>
      </c>
      <c r="Z95" s="13">
        <f t="shared" si="29"/>
        <v>131613.34143</v>
      </c>
      <c r="AA95" s="13">
        <f t="shared" si="29"/>
        <v>1424176.97065</v>
      </c>
      <c r="AB95" s="13">
        <f t="shared" si="29"/>
        <v>128481.30033999999</v>
      </c>
      <c r="AC95" s="13">
        <f t="shared" si="29"/>
        <v>11358.120599999998</v>
      </c>
      <c r="AD95" s="13">
        <f t="shared" si="29"/>
        <v>38739</v>
      </c>
      <c r="AE95" s="13">
        <f t="shared" si="29"/>
        <v>6622</v>
      </c>
      <c r="AF95" s="13">
        <f t="shared" si="29"/>
        <v>1601677.0024800007</v>
      </c>
      <c r="AG95" s="13">
        <f t="shared" si="29"/>
        <v>136827.7931</v>
      </c>
      <c r="AH95" s="13">
        <f t="shared" si="29"/>
        <v>1584495.7847699993</v>
      </c>
      <c r="AI95" s="13">
        <f t="shared" si="29"/>
        <v>133234.2718</v>
      </c>
      <c r="AJ95" s="13">
        <f t="shared" si="29"/>
        <v>13588.515700000002</v>
      </c>
      <c r="AK95" s="13">
        <f t="shared" si="29"/>
        <v>84788</v>
      </c>
      <c r="AL95" s="13">
        <f t="shared" si="29"/>
        <v>14328</v>
      </c>
      <c r="AM95" s="13">
        <f t="shared" si="29"/>
        <v>3095573.8313399996</v>
      </c>
      <c r="AN95" s="13">
        <f t="shared" si="29"/>
        <v>284962.72088000015</v>
      </c>
      <c r="AO95" s="13">
        <f t="shared" si="29"/>
        <v>3058922.52625</v>
      </c>
      <c r="AP95" s="13">
        <f t="shared" si="29"/>
        <v>277892.23368</v>
      </c>
      <c r="AQ95" s="13">
        <f t="shared" si="29"/>
        <v>29596.376989999997</v>
      </c>
      <c r="AR95" s="13">
        <f t="shared" si="29"/>
        <v>91479</v>
      </c>
      <c r="AS95" s="13">
        <f t="shared" si="29"/>
        <v>12760</v>
      </c>
      <c r="AT95" s="13">
        <f t="shared" si="29"/>
        <v>2739044.800760001</v>
      </c>
      <c r="AU95" s="13">
        <f t="shared" si="29"/>
        <v>183544.14606</v>
      </c>
      <c r="AV95" s="13">
        <f t="shared" si="29"/>
        <v>2701436.33443</v>
      </c>
      <c r="AW95" s="13">
        <f t="shared" si="29"/>
        <v>177881.70109999998</v>
      </c>
      <c r="AX95" s="13">
        <f t="shared" si="29"/>
        <v>31950.91919</v>
      </c>
      <c r="AY95" s="13">
        <f t="shared" si="29"/>
        <v>69503</v>
      </c>
      <c r="AZ95" s="13">
        <f t="shared" si="29"/>
        <v>3800</v>
      </c>
      <c r="BA95" s="13">
        <f t="shared" si="29"/>
        <v>1943064.3149800003</v>
      </c>
      <c r="BB95" s="13">
        <f t="shared" si="29"/>
        <v>42504.4844</v>
      </c>
      <c r="BC95" s="13">
        <f t="shared" si="29"/>
        <v>1915641.9947699998</v>
      </c>
      <c r="BD95" s="13">
        <f t="shared" si="29"/>
        <v>40998.70340000001</v>
      </c>
      <c r="BE95" s="13">
        <f t="shared" si="29"/>
        <v>25912.126410000004</v>
      </c>
      <c r="BF95" s="13">
        <f t="shared" si="29"/>
        <v>28297</v>
      </c>
      <c r="BG95" s="13">
        <f t="shared" si="29"/>
        <v>1077</v>
      </c>
      <c r="BH95" s="13">
        <f t="shared" si="29"/>
        <v>670132.1166000001</v>
      </c>
      <c r="BI95" s="13">
        <f t="shared" si="29"/>
        <v>8483.174799999999</v>
      </c>
      <c r="BJ95" s="13">
        <f t="shared" si="29"/>
        <v>658841.24706</v>
      </c>
      <c r="BK95" s="13">
        <f t="shared" si="29"/>
        <v>8096.968800000001</v>
      </c>
      <c r="BL95" s="13">
        <f t="shared" si="29"/>
        <v>10908.586000000003</v>
      </c>
      <c r="BM95" s="17" t="s">
        <v>49</v>
      </c>
      <c r="BN95" s="17" t="s">
        <v>49</v>
      </c>
      <c r="BO95" s="17" t="s">
        <v>49</v>
      </c>
      <c r="BP95" s="17" t="s">
        <v>49</v>
      </c>
      <c r="BQ95" s="17" t="s">
        <v>49</v>
      </c>
      <c r="BR95" s="17" t="s">
        <v>49</v>
      </c>
      <c r="BS95" s="17" t="s">
        <v>49</v>
      </c>
      <c r="BT95" s="13">
        <f t="shared" si="5"/>
        <v>374138</v>
      </c>
      <c r="BU95" s="13">
        <f t="shared" si="6"/>
        <v>53918</v>
      </c>
      <c r="BV95" s="13">
        <f t="shared" si="7"/>
        <v>12645845.245000001</v>
      </c>
      <c r="BW95" s="13">
        <f t="shared" si="8"/>
        <v>1049996.47826</v>
      </c>
      <c r="BX95" s="13">
        <f t="shared" si="9"/>
        <v>12485403.69328</v>
      </c>
      <c r="BY95" s="13">
        <f t="shared" si="10"/>
        <v>1022386.1206299999</v>
      </c>
      <c r="BZ95" s="13">
        <f t="shared" si="11"/>
        <v>132888.91208</v>
      </c>
    </row>
    <row r="96" spans="1:78" s="3" customFormat="1" ht="15.75" customHeight="1">
      <c r="A96" s="6" t="s">
        <v>21</v>
      </c>
      <c r="B96" s="12">
        <f t="shared" si="0"/>
        <v>1966</v>
      </c>
      <c r="C96" s="12">
        <f aca="true" t="shared" si="30" ref="C96:Q96">C21+C58</f>
        <v>769</v>
      </c>
      <c r="D96" s="12">
        <f t="shared" si="30"/>
        <v>15855.804890000001</v>
      </c>
      <c r="E96" s="12">
        <f t="shared" si="30"/>
        <v>7363.931059999999</v>
      </c>
      <c r="F96" s="12">
        <f t="shared" si="30"/>
        <v>14670.976739999998</v>
      </c>
      <c r="G96" s="12">
        <f t="shared" si="30"/>
        <v>6881.9549</v>
      </c>
      <c r="H96" s="12">
        <f t="shared" si="30"/>
        <v>702.85199</v>
      </c>
      <c r="I96" s="12">
        <f t="shared" si="30"/>
        <v>2639</v>
      </c>
      <c r="J96" s="12">
        <f t="shared" si="30"/>
        <v>1443</v>
      </c>
      <c r="K96" s="12">
        <f t="shared" si="30"/>
        <v>114493.13579999999</v>
      </c>
      <c r="L96" s="12">
        <f t="shared" si="30"/>
        <v>34665.63506</v>
      </c>
      <c r="M96" s="12">
        <f t="shared" si="30"/>
        <v>113047.02629999997</v>
      </c>
      <c r="N96" s="12">
        <f t="shared" si="30"/>
        <v>33818.41170000001</v>
      </c>
      <c r="O96" s="12">
        <f t="shared" si="30"/>
        <v>598.999</v>
      </c>
      <c r="P96" s="12">
        <f t="shared" si="30"/>
        <v>6746</v>
      </c>
      <c r="Q96" s="12">
        <f t="shared" si="30"/>
        <v>1727</v>
      </c>
      <c r="R96" s="12">
        <f aca="true" t="shared" si="31" ref="R96:BL96">R21+R58</f>
        <v>264116.3528</v>
      </c>
      <c r="S96" s="12">
        <f t="shared" si="31"/>
        <v>34865.729999999996</v>
      </c>
      <c r="T96" s="12">
        <f t="shared" si="31"/>
        <v>261093.70314000003</v>
      </c>
      <c r="U96" s="12">
        <f t="shared" si="31"/>
        <v>33936.117</v>
      </c>
      <c r="V96" s="12">
        <f t="shared" si="31"/>
        <v>2093.0366599999998</v>
      </c>
      <c r="W96" s="12">
        <f t="shared" si="31"/>
        <v>13241</v>
      </c>
      <c r="X96" s="12">
        <f t="shared" si="31"/>
        <v>2709</v>
      </c>
      <c r="Y96" s="12">
        <f t="shared" si="31"/>
        <v>574307.19114</v>
      </c>
      <c r="Z96" s="12">
        <f t="shared" si="31"/>
        <v>66240.6754</v>
      </c>
      <c r="AA96" s="12">
        <f t="shared" si="31"/>
        <v>568574.38877</v>
      </c>
      <c r="AB96" s="12">
        <f t="shared" si="31"/>
        <v>64850.89839999999</v>
      </c>
      <c r="AC96" s="12">
        <f t="shared" si="31"/>
        <v>4343.02537</v>
      </c>
      <c r="AD96" s="12">
        <f t="shared" si="31"/>
        <v>21199</v>
      </c>
      <c r="AE96" s="12">
        <f t="shared" si="31"/>
        <v>5014</v>
      </c>
      <c r="AF96" s="12">
        <f t="shared" si="31"/>
        <v>907950.7012799999</v>
      </c>
      <c r="AG96" s="12">
        <f t="shared" si="31"/>
        <v>117780.0706</v>
      </c>
      <c r="AH96" s="12">
        <f t="shared" si="31"/>
        <v>898616.2047799999</v>
      </c>
      <c r="AI96" s="12">
        <f t="shared" si="31"/>
        <v>115287.79860000001</v>
      </c>
      <c r="AJ96" s="12">
        <f t="shared" si="31"/>
        <v>6842.2245</v>
      </c>
      <c r="AK96" s="12">
        <f t="shared" si="31"/>
        <v>45025</v>
      </c>
      <c r="AL96" s="12">
        <f t="shared" si="31"/>
        <v>9871</v>
      </c>
      <c r="AM96" s="12">
        <f t="shared" si="31"/>
        <v>1484280.8108299999</v>
      </c>
      <c r="AN96" s="12">
        <f t="shared" si="31"/>
        <v>182690.70333</v>
      </c>
      <c r="AO96" s="12">
        <f t="shared" si="31"/>
        <v>1466026.2163099996</v>
      </c>
      <c r="AP96" s="12">
        <f t="shared" si="31"/>
        <v>178551.06131000002</v>
      </c>
      <c r="AQ96" s="12">
        <f t="shared" si="31"/>
        <v>14115.085500000001</v>
      </c>
      <c r="AR96" s="12">
        <f t="shared" si="31"/>
        <v>47918</v>
      </c>
      <c r="AS96" s="12">
        <f t="shared" si="31"/>
        <v>7338</v>
      </c>
      <c r="AT96" s="12">
        <f t="shared" si="31"/>
        <v>1289876.9057500002</v>
      </c>
      <c r="AU96" s="12">
        <f t="shared" si="31"/>
        <v>103006.72306000002</v>
      </c>
      <c r="AV96" s="12">
        <f t="shared" si="31"/>
        <v>1271134.3846</v>
      </c>
      <c r="AW96" s="12">
        <f t="shared" si="31"/>
        <v>100053.63605000002</v>
      </c>
      <c r="AX96" s="12">
        <f t="shared" si="31"/>
        <v>15788.602250000004</v>
      </c>
      <c r="AY96" s="12">
        <f t="shared" si="31"/>
        <v>41627</v>
      </c>
      <c r="AZ96" s="12">
        <f t="shared" si="31"/>
        <v>2289</v>
      </c>
      <c r="BA96" s="12">
        <f t="shared" si="31"/>
        <v>920384.69471</v>
      </c>
      <c r="BB96" s="12">
        <f t="shared" si="31"/>
        <v>23833.1938</v>
      </c>
      <c r="BC96" s="12">
        <f t="shared" si="31"/>
        <v>904717.8335899999</v>
      </c>
      <c r="BD96" s="12">
        <f t="shared" si="31"/>
        <v>22939.900800000003</v>
      </c>
      <c r="BE96" s="12">
        <f t="shared" si="31"/>
        <v>14773.568120000004</v>
      </c>
      <c r="BF96" s="12">
        <f t="shared" si="31"/>
        <v>17391</v>
      </c>
      <c r="BG96" s="12">
        <f t="shared" si="31"/>
        <v>1185</v>
      </c>
      <c r="BH96" s="12">
        <f t="shared" si="31"/>
        <v>306100.47393</v>
      </c>
      <c r="BI96" s="12">
        <f t="shared" si="31"/>
        <v>14306.2848</v>
      </c>
      <c r="BJ96" s="12">
        <f t="shared" si="31"/>
        <v>299507.84293000004</v>
      </c>
      <c r="BK96" s="12">
        <f t="shared" si="31"/>
        <v>13861.4478</v>
      </c>
      <c r="BL96" s="12">
        <f t="shared" si="31"/>
        <v>6147.794</v>
      </c>
      <c r="BM96" s="16" t="s">
        <v>49</v>
      </c>
      <c r="BN96" s="16" t="s">
        <v>49</v>
      </c>
      <c r="BO96" s="16" t="s">
        <v>49</v>
      </c>
      <c r="BP96" s="16" t="s">
        <v>49</v>
      </c>
      <c r="BQ96" s="16" t="s">
        <v>49</v>
      </c>
      <c r="BR96" s="16" t="s">
        <v>49</v>
      </c>
      <c r="BS96" s="16" t="s">
        <v>49</v>
      </c>
      <c r="BT96" s="12">
        <f t="shared" si="5"/>
        <v>197752</v>
      </c>
      <c r="BU96" s="12">
        <f t="shared" si="6"/>
        <v>32345</v>
      </c>
      <c r="BV96" s="12">
        <f t="shared" si="7"/>
        <v>5877366.071130001</v>
      </c>
      <c r="BW96" s="12">
        <f t="shared" si="8"/>
        <v>584752.9471100001</v>
      </c>
      <c r="BX96" s="12">
        <f t="shared" si="9"/>
        <v>5797388.57716</v>
      </c>
      <c r="BY96" s="12">
        <f t="shared" si="10"/>
        <v>570181.2265599999</v>
      </c>
      <c r="BZ96" s="12">
        <f t="shared" si="11"/>
        <v>65405.18739000001</v>
      </c>
    </row>
    <row r="97" spans="1:78" s="3" customFormat="1" ht="15.75" customHeight="1">
      <c r="A97" s="6" t="s">
        <v>22</v>
      </c>
      <c r="B97" s="12">
        <f t="shared" si="0"/>
        <v>1604</v>
      </c>
      <c r="C97" s="12">
        <f aca="true" t="shared" si="32" ref="C97:Q97">C22+C59</f>
        <v>712</v>
      </c>
      <c r="D97" s="12">
        <f t="shared" si="32"/>
        <v>19951.86156</v>
      </c>
      <c r="E97" s="12">
        <f t="shared" si="32"/>
        <v>8777.022359999999</v>
      </c>
      <c r="F97" s="12">
        <f t="shared" si="32"/>
        <v>18919.64078</v>
      </c>
      <c r="G97" s="12">
        <f t="shared" si="32"/>
        <v>8297.07358</v>
      </c>
      <c r="H97" s="12">
        <f t="shared" si="32"/>
        <v>552.98</v>
      </c>
      <c r="I97" s="12">
        <f t="shared" si="32"/>
        <v>3042</v>
      </c>
      <c r="J97" s="12">
        <f t="shared" si="32"/>
        <v>1740</v>
      </c>
      <c r="K97" s="12">
        <f t="shared" si="32"/>
        <v>108799.64712000001</v>
      </c>
      <c r="L97" s="12">
        <f t="shared" si="32"/>
        <v>39215.41792</v>
      </c>
      <c r="M97" s="12">
        <f t="shared" si="32"/>
        <v>107389.48424</v>
      </c>
      <c r="N97" s="12">
        <f t="shared" si="32"/>
        <v>38340.79304</v>
      </c>
      <c r="O97" s="12">
        <f t="shared" si="32"/>
        <v>535.742</v>
      </c>
      <c r="P97" s="12">
        <f t="shared" si="32"/>
        <v>4523</v>
      </c>
      <c r="Q97" s="12">
        <f t="shared" si="32"/>
        <v>1051</v>
      </c>
      <c r="R97" s="12">
        <f aca="true" t="shared" si="33" ref="R97:BL97">R22+R59</f>
        <v>172508.50514000002</v>
      </c>
      <c r="S97" s="12">
        <f t="shared" si="33"/>
        <v>34092.54784000001</v>
      </c>
      <c r="T97" s="12">
        <f t="shared" si="33"/>
        <v>170539.22332</v>
      </c>
      <c r="U97" s="12">
        <f t="shared" si="33"/>
        <v>33472.459039999994</v>
      </c>
      <c r="V97" s="12">
        <f t="shared" si="33"/>
        <v>1349.19301</v>
      </c>
      <c r="W97" s="12">
        <f t="shared" si="33"/>
        <v>8943</v>
      </c>
      <c r="X97" s="12">
        <f t="shared" si="33"/>
        <v>1501</v>
      </c>
      <c r="Y97" s="12">
        <f t="shared" si="33"/>
        <v>318037.77382999996</v>
      </c>
      <c r="Z97" s="12">
        <f t="shared" si="33"/>
        <v>36553.51455000001</v>
      </c>
      <c r="AA97" s="12">
        <f t="shared" si="33"/>
        <v>314174.45323</v>
      </c>
      <c r="AB97" s="12">
        <f t="shared" si="33"/>
        <v>35742.582050000005</v>
      </c>
      <c r="AC97" s="12">
        <f t="shared" si="33"/>
        <v>3051.546</v>
      </c>
      <c r="AD97" s="12">
        <f t="shared" si="33"/>
        <v>13778</v>
      </c>
      <c r="AE97" s="12">
        <f t="shared" si="33"/>
        <v>2213</v>
      </c>
      <c r="AF97" s="12">
        <f t="shared" si="33"/>
        <v>512667.18150000006</v>
      </c>
      <c r="AG97" s="12">
        <f t="shared" si="33"/>
        <v>43765.7209</v>
      </c>
      <c r="AH97" s="12">
        <f t="shared" si="33"/>
        <v>507428.90150000004</v>
      </c>
      <c r="AI97" s="12">
        <f t="shared" si="33"/>
        <v>42874.157900000006</v>
      </c>
      <c r="AJ97" s="12">
        <f t="shared" si="33"/>
        <v>4347.062</v>
      </c>
      <c r="AK97" s="12">
        <f t="shared" si="33"/>
        <v>31267</v>
      </c>
      <c r="AL97" s="12">
        <f t="shared" si="33"/>
        <v>5198</v>
      </c>
      <c r="AM97" s="12">
        <f t="shared" si="33"/>
        <v>1006564.33412</v>
      </c>
      <c r="AN97" s="12">
        <f t="shared" si="33"/>
        <v>86985.28659999999</v>
      </c>
      <c r="AO97" s="12">
        <f t="shared" si="33"/>
        <v>995040.8811400002</v>
      </c>
      <c r="AP97" s="12">
        <f t="shared" si="33"/>
        <v>85026.92560000002</v>
      </c>
      <c r="AQ97" s="12">
        <f t="shared" si="33"/>
        <v>9562.172</v>
      </c>
      <c r="AR97" s="12">
        <f t="shared" si="33"/>
        <v>32268</v>
      </c>
      <c r="AS97" s="12">
        <f t="shared" si="33"/>
        <v>3728</v>
      </c>
      <c r="AT97" s="12">
        <f t="shared" si="33"/>
        <v>932238.20071</v>
      </c>
      <c r="AU97" s="12">
        <f t="shared" si="33"/>
        <v>62933.03265</v>
      </c>
      <c r="AV97" s="12">
        <f t="shared" si="33"/>
        <v>920496.6882000002</v>
      </c>
      <c r="AW97" s="12">
        <f t="shared" si="33"/>
        <v>61482.99644999999</v>
      </c>
      <c r="AX97" s="12">
        <f t="shared" si="33"/>
        <v>10291.983309999998</v>
      </c>
      <c r="AY97" s="12">
        <f t="shared" si="33"/>
        <v>23042</v>
      </c>
      <c r="AZ97" s="12">
        <f t="shared" si="33"/>
        <v>1186</v>
      </c>
      <c r="BA97" s="12">
        <f t="shared" si="33"/>
        <v>599219.9349100001</v>
      </c>
      <c r="BB97" s="12">
        <f t="shared" si="33"/>
        <v>9519.126100000001</v>
      </c>
      <c r="BC97" s="12">
        <f t="shared" si="33"/>
        <v>591078.6492000001</v>
      </c>
      <c r="BD97" s="12">
        <f t="shared" si="33"/>
        <v>9140.400099999999</v>
      </c>
      <c r="BE97" s="12">
        <f t="shared" si="33"/>
        <v>7759.02491</v>
      </c>
      <c r="BF97" s="12">
        <f t="shared" si="33"/>
        <v>7921</v>
      </c>
      <c r="BG97" s="12">
        <f t="shared" si="33"/>
        <v>237</v>
      </c>
      <c r="BH97" s="12">
        <f t="shared" si="33"/>
        <v>193954.35849999997</v>
      </c>
      <c r="BI97" s="12">
        <f t="shared" si="33"/>
        <v>1851.88363</v>
      </c>
      <c r="BJ97" s="12">
        <f t="shared" si="33"/>
        <v>190897.96038</v>
      </c>
      <c r="BK97" s="12">
        <f t="shared" si="33"/>
        <v>1768.81163</v>
      </c>
      <c r="BL97" s="12">
        <f t="shared" si="33"/>
        <v>2973.32612</v>
      </c>
      <c r="BM97" s="16" t="s">
        <v>49</v>
      </c>
      <c r="BN97" s="16" t="s">
        <v>49</v>
      </c>
      <c r="BO97" s="16" t="s">
        <v>49</v>
      </c>
      <c r="BP97" s="16" t="s">
        <v>49</v>
      </c>
      <c r="BQ97" s="16" t="s">
        <v>49</v>
      </c>
      <c r="BR97" s="16" t="s">
        <v>49</v>
      </c>
      <c r="BS97" s="16" t="s">
        <v>49</v>
      </c>
      <c r="BT97" s="12">
        <f t="shared" si="5"/>
        <v>126388</v>
      </c>
      <c r="BU97" s="12">
        <f t="shared" si="6"/>
        <v>17566</v>
      </c>
      <c r="BV97" s="12">
        <f t="shared" si="7"/>
        <v>3863941.79739</v>
      </c>
      <c r="BW97" s="12">
        <f t="shared" si="8"/>
        <v>323693.55254999996</v>
      </c>
      <c r="BX97" s="12">
        <f t="shared" si="9"/>
        <v>3815965.8819900006</v>
      </c>
      <c r="BY97" s="12">
        <f t="shared" si="10"/>
        <v>316146.19938999997</v>
      </c>
      <c r="BZ97" s="12">
        <f t="shared" si="11"/>
        <v>40423.02935</v>
      </c>
    </row>
    <row r="98" spans="1:78" s="3" customFormat="1" ht="15.75" customHeight="1">
      <c r="A98" s="6" t="s">
        <v>23</v>
      </c>
      <c r="B98" s="12">
        <f t="shared" si="0"/>
        <v>1538</v>
      </c>
      <c r="C98" s="12">
        <f aca="true" t="shared" si="34" ref="C98:Q98">C23+C60</f>
        <v>759</v>
      </c>
      <c r="D98" s="12">
        <f t="shared" si="34"/>
        <v>17732.79696</v>
      </c>
      <c r="E98" s="12">
        <f t="shared" si="34"/>
        <v>9685.80716</v>
      </c>
      <c r="F98" s="12">
        <f t="shared" si="34"/>
        <v>16742.631299999997</v>
      </c>
      <c r="G98" s="12">
        <f t="shared" si="34"/>
        <v>9187.521499999999</v>
      </c>
      <c r="H98" s="12">
        <f t="shared" si="34"/>
        <v>491.88</v>
      </c>
      <c r="I98" s="12">
        <f t="shared" si="34"/>
        <v>2382</v>
      </c>
      <c r="J98" s="12">
        <f t="shared" si="34"/>
        <v>1502</v>
      </c>
      <c r="K98" s="12">
        <f t="shared" si="34"/>
        <v>66807.73843</v>
      </c>
      <c r="L98" s="12">
        <f t="shared" si="34"/>
        <v>37252.48802999999</v>
      </c>
      <c r="M98" s="12">
        <f t="shared" si="34"/>
        <v>65764.04373</v>
      </c>
      <c r="N98" s="12">
        <f t="shared" si="34"/>
        <v>36567.479329999995</v>
      </c>
      <c r="O98" s="12">
        <f t="shared" si="34"/>
        <v>358.894</v>
      </c>
      <c r="P98" s="12">
        <f t="shared" si="34"/>
        <v>3863</v>
      </c>
      <c r="Q98" s="12">
        <f t="shared" si="34"/>
        <v>1207</v>
      </c>
      <c r="R98" s="12">
        <f aca="true" t="shared" si="35" ref="R98:BL98">R23+R60</f>
        <v>139361.51069999998</v>
      </c>
      <c r="S98" s="12">
        <f t="shared" si="35"/>
        <v>33998.2569</v>
      </c>
      <c r="T98" s="12">
        <f t="shared" si="35"/>
        <v>137757.6097</v>
      </c>
      <c r="U98" s="12">
        <f t="shared" si="35"/>
        <v>33394.6009</v>
      </c>
      <c r="V98" s="12">
        <f t="shared" si="35"/>
        <v>1000.6110000000001</v>
      </c>
      <c r="W98" s="12">
        <f t="shared" si="35"/>
        <v>6938</v>
      </c>
      <c r="X98" s="12">
        <f t="shared" si="35"/>
        <v>1866</v>
      </c>
      <c r="Y98" s="12">
        <f t="shared" si="35"/>
        <v>273910.31721999997</v>
      </c>
      <c r="Z98" s="12">
        <f t="shared" si="35"/>
        <v>40412.1908</v>
      </c>
      <c r="AA98" s="12">
        <f t="shared" si="35"/>
        <v>271109.01922</v>
      </c>
      <c r="AB98" s="12">
        <f t="shared" si="35"/>
        <v>39522.3928</v>
      </c>
      <c r="AC98" s="12">
        <f t="shared" si="35"/>
        <v>1911.7910000000002</v>
      </c>
      <c r="AD98" s="12">
        <f t="shared" si="35"/>
        <v>10147</v>
      </c>
      <c r="AE98" s="12">
        <f t="shared" si="35"/>
        <v>2782</v>
      </c>
      <c r="AF98" s="12">
        <f t="shared" si="35"/>
        <v>355685.6480500001</v>
      </c>
      <c r="AG98" s="12">
        <f t="shared" si="35"/>
        <v>73385.7044</v>
      </c>
      <c r="AH98" s="12">
        <f t="shared" si="35"/>
        <v>351795.14304999996</v>
      </c>
      <c r="AI98" s="12">
        <f t="shared" si="35"/>
        <v>72209.36140000001</v>
      </c>
      <c r="AJ98" s="12">
        <f t="shared" si="35"/>
        <v>2714.162</v>
      </c>
      <c r="AK98" s="12">
        <f t="shared" si="35"/>
        <v>23574</v>
      </c>
      <c r="AL98" s="12">
        <f t="shared" si="35"/>
        <v>5992</v>
      </c>
      <c r="AM98" s="12">
        <f t="shared" si="35"/>
        <v>655163.1008</v>
      </c>
      <c r="AN98" s="12">
        <f t="shared" si="35"/>
        <v>84124.35749999998</v>
      </c>
      <c r="AO98" s="12">
        <f t="shared" si="35"/>
        <v>646279.5692799999</v>
      </c>
      <c r="AP98" s="12">
        <f t="shared" si="35"/>
        <v>81731.88450000001</v>
      </c>
      <c r="AQ98" s="12">
        <f t="shared" si="35"/>
        <v>6489.543</v>
      </c>
      <c r="AR98" s="12">
        <f t="shared" si="35"/>
        <v>27404</v>
      </c>
      <c r="AS98" s="12">
        <f t="shared" si="35"/>
        <v>4765</v>
      </c>
      <c r="AT98" s="12">
        <f t="shared" si="35"/>
        <v>706094.3396099999</v>
      </c>
      <c r="AU98" s="12">
        <f t="shared" si="35"/>
        <v>85210.80909</v>
      </c>
      <c r="AV98" s="12">
        <f t="shared" si="35"/>
        <v>696005.79271</v>
      </c>
      <c r="AW98" s="12">
        <f t="shared" si="35"/>
        <v>83336.08578999998</v>
      </c>
      <c r="AX98" s="12">
        <f t="shared" si="35"/>
        <v>8214.54705</v>
      </c>
      <c r="AY98" s="12">
        <f t="shared" si="35"/>
        <v>21463</v>
      </c>
      <c r="AZ98" s="12">
        <f t="shared" si="35"/>
        <v>1274</v>
      </c>
      <c r="BA98" s="12">
        <f t="shared" si="35"/>
        <v>516280.68819</v>
      </c>
      <c r="BB98" s="12">
        <f t="shared" si="35"/>
        <v>12130.216699999999</v>
      </c>
      <c r="BC98" s="12">
        <f t="shared" si="35"/>
        <v>508347.29085999995</v>
      </c>
      <c r="BD98" s="12">
        <f t="shared" si="35"/>
        <v>11692.8477</v>
      </c>
      <c r="BE98" s="12">
        <f t="shared" si="35"/>
        <v>7496.02833</v>
      </c>
      <c r="BF98" s="12">
        <f t="shared" si="35"/>
        <v>8092</v>
      </c>
      <c r="BG98" s="12">
        <f t="shared" si="35"/>
        <v>317</v>
      </c>
      <c r="BH98" s="12">
        <f t="shared" si="35"/>
        <v>158746.59809999994</v>
      </c>
      <c r="BI98" s="12">
        <f t="shared" si="35"/>
        <v>4744.6938</v>
      </c>
      <c r="BJ98" s="12">
        <f t="shared" si="35"/>
        <v>155406.3044</v>
      </c>
      <c r="BK98" s="12">
        <f t="shared" si="35"/>
        <v>4620.7627999999995</v>
      </c>
      <c r="BL98" s="12">
        <f t="shared" si="35"/>
        <v>3150.44</v>
      </c>
      <c r="BM98" s="16" t="s">
        <v>49</v>
      </c>
      <c r="BN98" s="16" t="s">
        <v>49</v>
      </c>
      <c r="BO98" s="16" t="s">
        <v>49</v>
      </c>
      <c r="BP98" s="16" t="s">
        <v>49</v>
      </c>
      <c r="BQ98" s="16" t="s">
        <v>49</v>
      </c>
      <c r="BR98" s="16" t="s">
        <v>49</v>
      </c>
      <c r="BS98" s="16" t="s">
        <v>49</v>
      </c>
      <c r="BT98" s="12">
        <f t="shared" si="5"/>
        <v>105401</v>
      </c>
      <c r="BU98" s="12">
        <f t="shared" si="6"/>
        <v>20464</v>
      </c>
      <c r="BV98" s="12">
        <f t="shared" si="7"/>
        <v>2889782.7380600004</v>
      </c>
      <c r="BW98" s="12">
        <f t="shared" si="8"/>
        <v>380944.52437999996</v>
      </c>
      <c r="BX98" s="12">
        <f t="shared" si="9"/>
        <v>2849207.4042499997</v>
      </c>
      <c r="BY98" s="12">
        <f t="shared" si="10"/>
        <v>372262.93672</v>
      </c>
      <c r="BZ98" s="12">
        <f t="shared" si="11"/>
        <v>31827.89638</v>
      </c>
    </row>
    <row r="99" spans="1:78" s="8" customFormat="1" ht="15.75" customHeight="1">
      <c r="A99" s="7" t="s">
        <v>20</v>
      </c>
      <c r="B99" s="13">
        <f t="shared" si="0"/>
        <v>5108</v>
      </c>
      <c r="C99" s="13">
        <f aca="true" t="shared" si="36" ref="C99:Q99">C24+C61</f>
        <v>2240</v>
      </c>
      <c r="D99" s="13">
        <f t="shared" si="36"/>
        <v>53540.46340999998</v>
      </c>
      <c r="E99" s="13">
        <f t="shared" si="36"/>
        <v>25826.760579999995</v>
      </c>
      <c r="F99" s="13">
        <f t="shared" si="36"/>
        <v>50333.24881999999</v>
      </c>
      <c r="G99" s="13">
        <f t="shared" si="36"/>
        <v>24366.549979999996</v>
      </c>
      <c r="H99" s="13">
        <f t="shared" si="36"/>
        <v>1747.71199</v>
      </c>
      <c r="I99" s="13">
        <f t="shared" si="36"/>
        <v>8063</v>
      </c>
      <c r="J99" s="13">
        <f t="shared" si="36"/>
        <v>4685</v>
      </c>
      <c r="K99" s="13">
        <f t="shared" si="36"/>
        <v>290100.52134999994</v>
      </c>
      <c r="L99" s="13">
        <f t="shared" si="36"/>
        <v>111133.54101</v>
      </c>
      <c r="M99" s="13">
        <f t="shared" si="36"/>
        <v>286200.55426999996</v>
      </c>
      <c r="N99" s="13">
        <f t="shared" si="36"/>
        <v>108726.68407000002</v>
      </c>
      <c r="O99" s="13">
        <f t="shared" si="36"/>
        <v>1493.635</v>
      </c>
      <c r="P99" s="13">
        <f t="shared" si="36"/>
        <v>15132</v>
      </c>
      <c r="Q99" s="13">
        <f t="shared" si="36"/>
        <v>3985</v>
      </c>
      <c r="R99" s="13">
        <f aca="true" t="shared" si="37" ref="R99:BL99">R24+R61</f>
        <v>575986.3686399998</v>
      </c>
      <c r="S99" s="13">
        <f t="shared" si="37"/>
        <v>102956.53474</v>
      </c>
      <c r="T99" s="13">
        <f t="shared" si="37"/>
        <v>569390.53616</v>
      </c>
      <c r="U99" s="13">
        <f t="shared" si="37"/>
        <v>100803.17694</v>
      </c>
      <c r="V99" s="13">
        <f t="shared" si="37"/>
        <v>4442.84067</v>
      </c>
      <c r="W99" s="13">
        <f t="shared" si="37"/>
        <v>29122</v>
      </c>
      <c r="X99" s="13">
        <f t="shared" si="37"/>
        <v>6076</v>
      </c>
      <c r="Y99" s="13">
        <f t="shared" si="37"/>
        <v>1166255.2821900002</v>
      </c>
      <c r="Z99" s="13">
        <f t="shared" si="37"/>
        <v>143206.38074999995</v>
      </c>
      <c r="AA99" s="13">
        <f t="shared" si="37"/>
        <v>1153857.8612199998</v>
      </c>
      <c r="AB99" s="13">
        <f t="shared" si="37"/>
        <v>140115.87325</v>
      </c>
      <c r="AC99" s="13">
        <f t="shared" si="37"/>
        <v>9306.36237</v>
      </c>
      <c r="AD99" s="13">
        <f t="shared" si="37"/>
        <v>45124</v>
      </c>
      <c r="AE99" s="13">
        <f t="shared" si="37"/>
        <v>10009</v>
      </c>
      <c r="AF99" s="13">
        <f t="shared" si="37"/>
        <v>1776303.5308300005</v>
      </c>
      <c r="AG99" s="13">
        <f t="shared" si="37"/>
        <v>234931.49589999992</v>
      </c>
      <c r="AH99" s="13">
        <f t="shared" si="37"/>
        <v>1757840.2493300005</v>
      </c>
      <c r="AI99" s="13">
        <f t="shared" si="37"/>
        <v>230371.31790000002</v>
      </c>
      <c r="AJ99" s="13">
        <f t="shared" si="37"/>
        <v>13903.448499999999</v>
      </c>
      <c r="AK99" s="13">
        <f t="shared" si="37"/>
        <v>99866</v>
      </c>
      <c r="AL99" s="13">
        <f t="shared" si="37"/>
        <v>21061</v>
      </c>
      <c r="AM99" s="13">
        <f t="shared" si="37"/>
        <v>3146008.2457500007</v>
      </c>
      <c r="AN99" s="13">
        <f t="shared" si="37"/>
        <v>353800.34742999997</v>
      </c>
      <c r="AO99" s="13">
        <f t="shared" si="37"/>
        <v>3107346.66673</v>
      </c>
      <c r="AP99" s="13">
        <f t="shared" si="37"/>
        <v>345309.8714099999</v>
      </c>
      <c r="AQ99" s="13">
        <f t="shared" si="37"/>
        <v>30166.800499999994</v>
      </c>
      <c r="AR99" s="13">
        <f t="shared" si="37"/>
        <v>107590</v>
      </c>
      <c r="AS99" s="13">
        <f t="shared" si="37"/>
        <v>15831</v>
      </c>
      <c r="AT99" s="13">
        <f t="shared" si="37"/>
        <v>2928209.4460699996</v>
      </c>
      <c r="AU99" s="13">
        <f t="shared" si="37"/>
        <v>251150.56479999996</v>
      </c>
      <c r="AV99" s="13">
        <f t="shared" si="37"/>
        <v>2887636.865510001</v>
      </c>
      <c r="AW99" s="13">
        <f t="shared" si="37"/>
        <v>244872.71829</v>
      </c>
      <c r="AX99" s="13">
        <f t="shared" si="37"/>
        <v>34295.13261000001</v>
      </c>
      <c r="AY99" s="13">
        <f t="shared" si="37"/>
        <v>86132</v>
      </c>
      <c r="AZ99" s="13">
        <f t="shared" si="37"/>
        <v>4749</v>
      </c>
      <c r="BA99" s="13">
        <f t="shared" si="37"/>
        <v>2035885.31781</v>
      </c>
      <c r="BB99" s="13">
        <f t="shared" si="37"/>
        <v>45482.53660000001</v>
      </c>
      <c r="BC99" s="13">
        <f t="shared" si="37"/>
        <v>2004143.7736500003</v>
      </c>
      <c r="BD99" s="13">
        <f t="shared" si="37"/>
        <v>43773.148600000015</v>
      </c>
      <c r="BE99" s="13">
        <f t="shared" si="37"/>
        <v>30028.621359999997</v>
      </c>
      <c r="BF99" s="13">
        <f t="shared" si="37"/>
        <v>33404</v>
      </c>
      <c r="BG99" s="13">
        <f t="shared" si="37"/>
        <v>1739</v>
      </c>
      <c r="BH99" s="13">
        <f t="shared" si="37"/>
        <v>658801.4305300002</v>
      </c>
      <c r="BI99" s="13">
        <f t="shared" si="37"/>
        <v>20902.862229999995</v>
      </c>
      <c r="BJ99" s="13">
        <f t="shared" si="37"/>
        <v>645812.1077100001</v>
      </c>
      <c r="BK99" s="13">
        <f t="shared" si="37"/>
        <v>20251.022229999995</v>
      </c>
      <c r="BL99" s="13">
        <f t="shared" si="37"/>
        <v>12271.560119999998</v>
      </c>
      <c r="BM99" s="17" t="s">
        <v>49</v>
      </c>
      <c r="BN99" s="17" t="s">
        <v>49</v>
      </c>
      <c r="BO99" s="17" t="s">
        <v>49</v>
      </c>
      <c r="BP99" s="17" t="s">
        <v>49</v>
      </c>
      <c r="BQ99" s="17" t="s">
        <v>49</v>
      </c>
      <c r="BR99" s="17" t="s">
        <v>49</v>
      </c>
      <c r="BS99" s="17" t="s">
        <v>49</v>
      </c>
      <c r="BT99" s="13">
        <f t="shared" si="5"/>
        <v>429541</v>
      </c>
      <c r="BU99" s="13">
        <f t="shared" si="6"/>
        <v>70375</v>
      </c>
      <c r="BV99" s="13">
        <f t="shared" si="7"/>
        <v>12631090.60658</v>
      </c>
      <c r="BW99" s="13">
        <f t="shared" si="8"/>
        <v>1289391.0240399998</v>
      </c>
      <c r="BX99" s="13">
        <f t="shared" si="9"/>
        <v>12462561.863400003</v>
      </c>
      <c r="BY99" s="13">
        <f t="shared" si="10"/>
        <v>1258590.36267</v>
      </c>
      <c r="BZ99" s="13">
        <f t="shared" si="11"/>
        <v>137656.11312</v>
      </c>
    </row>
    <row r="100" spans="1:78" s="3" customFormat="1" ht="15.75" customHeight="1">
      <c r="A100" s="6" t="s">
        <v>25</v>
      </c>
      <c r="B100" s="12">
        <f t="shared" si="0"/>
        <v>3531</v>
      </c>
      <c r="C100" s="12">
        <f aca="true" t="shared" si="38" ref="C100:Q100">C25+C62</f>
        <v>1246</v>
      </c>
      <c r="D100" s="12">
        <f t="shared" si="38"/>
        <v>50959.480749999995</v>
      </c>
      <c r="E100" s="12">
        <f t="shared" si="38"/>
        <v>14810.78445</v>
      </c>
      <c r="F100" s="12">
        <f t="shared" si="38"/>
        <v>48914.78200999999</v>
      </c>
      <c r="G100" s="12">
        <f t="shared" si="38"/>
        <v>14075.901709999998</v>
      </c>
      <c r="H100" s="12">
        <f t="shared" si="38"/>
        <v>1310.416</v>
      </c>
      <c r="I100" s="12">
        <f t="shared" si="38"/>
        <v>6549</v>
      </c>
      <c r="J100" s="12">
        <f t="shared" si="38"/>
        <v>3177</v>
      </c>
      <c r="K100" s="12">
        <f t="shared" si="38"/>
        <v>315707.68526</v>
      </c>
      <c r="L100" s="12">
        <f t="shared" si="38"/>
        <v>94625.49092000001</v>
      </c>
      <c r="M100" s="12">
        <f t="shared" si="38"/>
        <v>312459.7335299999</v>
      </c>
      <c r="N100" s="12">
        <f t="shared" si="38"/>
        <v>92992.24539000003</v>
      </c>
      <c r="O100" s="12">
        <f t="shared" si="38"/>
        <v>1613.865</v>
      </c>
      <c r="P100" s="12">
        <f t="shared" si="38"/>
        <v>10320</v>
      </c>
      <c r="Q100" s="12">
        <f t="shared" si="38"/>
        <v>2714.9999999999995</v>
      </c>
      <c r="R100" s="12">
        <f aca="true" t="shared" si="39" ref="R100:BL100">R25+R62</f>
        <v>369284.58439999993</v>
      </c>
      <c r="S100" s="12">
        <f t="shared" si="39"/>
        <v>62526.83420000001</v>
      </c>
      <c r="T100" s="12">
        <f t="shared" si="39"/>
        <v>364592.01190000004</v>
      </c>
      <c r="U100" s="12">
        <f t="shared" si="39"/>
        <v>60921.8107</v>
      </c>
      <c r="V100" s="12">
        <f t="shared" si="39"/>
        <v>3087.76</v>
      </c>
      <c r="W100" s="12">
        <f t="shared" si="39"/>
        <v>16705</v>
      </c>
      <c r="X100" s="12">
        <f t="shared" si="39"/>
        <v>3619</v>
      </c>
      <c r="Y100" s="12">
        <f t="shared" si="39"/>
        <v>766397.7446499998</v>
      </c>
      <c r="Z100" s="12">
        <f t="shared" si="39"/>
        <v>83480.6424</v>
      </c>
      <c r="AA100" s="12">
        <f t="shared" si="39"/>
        <v>759058.29505</v>
      </c>
      <c r="AB100" s="12">
        <f t="shared" si="39"/>
        <v>81642.19039999999</v>
      </c>
      <c r="AC100" s="12">
        <f t="shared" si="39"/>
        <v>5501.0966</v>
      </c>
      <c r="AD100" s="12">
        <f t="shared" si="39"/>
        <v>27628</v>
      </c>
      <c r="AE100" s="12">
        <f t="shared" si="39"/>
        <v>6520</v>
      </c>
      <c r="AF100" s="12">
        <f t="shared" si="39"/>
        <v>1129837.2865399998</v>
      </c>
      <c r="AG100" s="12">
        <f t="shared" si="39"/>
        <v>129377.89530000002</v>
      </c>
      <c r="AH100" s="12">
        <f t="shared" si="39"/>
        <v>1118154.5980400003</v>
      </c>
      <c r="AI100" s="12">
        <f t="shared" si="39"/>
        <v>126493.88329999997</v>
      </c>
      <c r="AJ100" s="12">
        <f t="shared" si="39"/>
        <v>8798.676500000001</v>
      </c>
      <c r="AK100" s="12">
        <f t="shared" si="39"/>
        <v>54187</v>
      </c>
      <c r="AL100" s="12">
        <f t="shared" si="39"/>
        <v>11835</v>
      </c>
      <c r="AM100" s="12">
        <f t="shared" si="39"/>
        <v>2015204.3446500003</v>
      </c>
      <c r="AN100" s="12">
        <f t="shared" si="39"/>
        <v>210828.07834</v>
      </c>
      <c r="AO100" s="12">
        <f t="shared" si="39"/>
        <v>1992476.3917099996</v>
      </c>
      <c r="AP100" s="12">
        <f t="shared" si="39"/>
        <v>205644.17773999993</v>
      </c>
      <c r="AQ100" s="12">
        <f t="shared" si="39"/>
        <v>17543.202339999996</v>
      </c>
      <c r="AR100" s="12">
        <f t="shared" si="39"/>
        <v>55927</v>
      </c>
      <c r="AS100" s="12">
        <f t="shared" si="39"/>
        <v>8550</v>
      </c>
      <c r="AT100" s="12">
        <f t="shared" si="39"/>
        <v>1739268.94299</v>
      </c>
      <c r="AU100" s="12">
        <f t="shared" si="39"/>
        <v>108695.40759999999</v>
      </c>
      <c r="AV100" s="12">
        <f t="shared" si="39"/>
        <v>1715993.17754</v>
      </c>
      <c r="AW100" s="12">
        <f t="shared" si="39"/>
        <v>105177.49260000003</v>
      </c>
      <c r="AX100" s="12">
        <f t="shared" si="39"/>
        <v>19754.65345</v>
      </c>
      <c r="AY100" s="12">
        <f t="shared" si="39"/>
        <v>41109</v>
      </c>
      <c r="AZ100" s="12">
        <f t="shared" si="39"/>
        <v>2865</v>
      </c>
      <c r="BA100" s="12">
        <f t="shared" si="39"/>
        <v>1195703.2483099997</v>
      </c>
      <c r="BB100" s="12">
        <f t="shared" si="39"/>
        <v>29808.248000000007</v>
      </c>
      <c r="BC100" s="12">
        <f t="shared" si="39"/>
        <v>1178368.2275</v>
      </c>
      <c r="BD100" s="12">
        <f t="shared" si="39"/>
        <v>28670.466999999997</v>
      </c>
      <c r="BE100" s="12">
        <f t="shared" si="39"/>
        <v>16196.278800000004</v>
      </c>
      <c r="BF100" s="12">
        <f t="shared" si="39"/>
        <v>13471</v>
      </c>
      <c r="BG100" s="12">
        <f t="shared" si="39"/>
        <v>898</v>
      </c>
      <c r="BH100" s="12">
        <f t="shared" si="39"/>
        <v>411863.0494</v>
      </c>
      <c r="BI100" s="12">
        <f t="shared" si="39"/>
        <v>7895.7376</v>
      </c>
      <c r="BJ100" s="12">
        <f t="shared" si="39"/>
        <v>405852.86640000006</v>
      </c>
      <c r="BK100" s="12">
        <f t="shared" si="39"/>
        <v>7570.899600000001</v>
      </c>
      <c r="BL100" s="12">
        <f t="shared" si="39"/>
        <v>5684.709</v>
      </c>
      <c r="BM100" s="16" t="s">
        <v>49</v>
      </c>
      <c r="BN100" s="16" t="s">
        <v>49</v>
      </c>
      <c r="BO100" s="16" t="s">
        <v>49</v>
      </c>
      <c r="BP100" s="16" t="s">
        <v>49</v>
      </c>
      <c r="BQ100" s="16" t="s">
        <v>49</v>
      </c>
      <c r="BR100" s="16" t="s">
        <v>49</v>
      </c>
      <c r="BS100" s="16" t="s">
        <v>49</v>
      </c>
      <c r="BT100" s="12">
        <f t="shared" si="5"/>
        <v>229427</v>
      </c>
      <c r="BU100" s="12">
        <f t="shared" si="6"/>
        <v>41425</v>
      </c>
      <c r="BV100" s="12">
        <f t="shared" si="7"/>
        <v>7994226.36695</v>
      </c>
      <c r="BW100" s="12">
        <f t="shared" si="8"/>
        <v>742049.1188100001</v>
      </c>
      <c r="BX100" s="12">
        <f t="shared" si="9"/>
        <v>7895870.083679999</v>
      </c>
      <c r="BY100" s="12">
        <f t="shared" si="10"/>
        <v>723189.0684399998</v>
      </c>
      <c r="BZ100" s="12">
        <f t="shared" si="11"/>
        <v>79490.65769000001</v>
      </c>
    </row>
    <row r="101" spans="1:78" s="3" customFormat="1" ht="15.75" customHeight="1">
      <c r="A101" s="6" t="s">
        <v>26</v>
      </c>
      <c r="B101" s="12">
        <f t="shared" si="0"/>
        <v>1486</v>
      </c>
      <c r="C101" s="12">
        <f aca="true" t="shared" si="40" ref="C101:Q101">C26+C63</f>
        <v>709</v>
      </c>
      <c r="D101" s="12">
        <f t="shared" si="40"/>
        <v>22606.679300000003</v>
      </c>
      <c r="E101" s="12">
        <f t="shared" si="40"/>
        <v>13627.311399999999</v>
      </c>
      <c r="F101" s="12">
        <f t="shared" si="40"/>
        <v>21649.766300000003</v>
      </c>
      <c r="G101" s="12">
        <f t="shared" si="40"/>
        <v>13154.860399999998</v>
      </c>
      <c r="H101" s="12">
        <f t="shared" si="40"/>
        <v>485.942</v>
      </c>
      <c r="I101" s="12">
        <f t="shared" si="40"/>
        <v>2854</v>
      </c>
      <c r="J101" s="12">
        <f t="shared" si="40"/>
        <v>1554</v>
      </c>
      <c r="K101" s="12">
        <f t="shared" si="40"/>
        <v>78821.55900000001</v>
      </c>
      <c r="L101" s="12">
        <f t="shared" si="40"/>
        <v>26136.418700000002</v>
      </c>
      <c r="M101" s="12">
        <f t="shared" si="40"/>
        <v>77572.183</v>
      </c>
      <c r="N101" s="12">
        <f t="shared" si="40"/>
        <v>25450.0487</v>
      </c>
      <c r="O101" s="12">
        <f t="shared" si="40"/>
        <v>563.006</v>
      </c>
      <c r="P101" s="12">
        <f t="shared" si="40"/>
        <v>5007</v>
      </c>
      <c r="Q101" s="12">
        <f t="shared" si="40"/>
        <v>1041</v>
      </c>
      <c r="R101" s="12">
        <f aca="true" t="shared" si="41" ref="R101:BL101">R26+R63</f>
        <v>189306.57180000003</v>
      </c>
      <c r="S101" s="12">
        <f t="shared" si="41"/>
        <v>25061.9274</v>
      </c>
      <c r="T101" s="12">
        <f t="shared" si="41"/>
        <v>187180.2123</v>
      </c>
      <c r="U101" s="12">
        <f t="shared" si="41"/>
        <v>24448.282399999996</v>
      </c>
      <c r="V101" s="12">
        <f t="shared" si="41"/>
        <v>1512.7145</v>
      </c>
      <c r="W101" s="12">
        <f t="shared" si="41"/>
        <v>9338</v>
      </c>
      <c r="X101" s="12">
        <f t="shared" si="41"/>
        <v>1774</v>
      </c>
      <c r="Y101" s="12">
        <f t="shared" si="41"/>
        <v>416960.0719000001</v>
      </c>
      <c r="Z101" s="12">
        <f t="shared" si="41"/>
        <v>45273.82770000001</v>
      </c>
      <c r="AA101" s="12">
        <f t="shared" si="41"/>
        <v>413123.31889999995</v>
      </c>
      <c r="AB101" s="12">
        <f t="shared" si="41"/>
        <v>44397.553700000004</v>
      </c>
      <c r="AC101" s="12">
        <f t="shared" si="41"/>
        <v>2960.635</v>
      </c>
      <c r="AD101" s="12">
        <f t="shared" si="41"/>
        <v>12238</v>
      </c>
      <c r="AE101" s="12">
        <f t="shared" si="41"/>
        <v>2519</v>
      </c>
      <c r="AF101" s="12">
        <f t="shared" si="41"/>
        <v>450162.27300000004</v>
      </c>
      <c r="AG101" s="12">
        <f t="shared" si="41"/>
        <v>50744.19989999999</v>
      </c>
      <c r="AH101" s="12">
        <f t="shared" si="41"/>
        <v>445140.7802200001</v>
      </c>
      <c r="AI101" s="12">
        <f t="shared" si="41"/>
        <v>49623.62392</v>
      </c>
      <c r="AJ101" s="12">
        <f t="shared" si="41"/>
        <v>3900.496</v>
      </c>
      <c r="AK101" s="12">
        <f t="shared" si="41"/>
        <v>26456</v>
      </c>
      <c r="AL101" s="12">
        <f t="shared" si="41"/>
        <v>5403</v>
      </c>
      <c r="AM101" s="12">
        <f t="shared" si="41"/>
        <v>1010776.78828</v>
      </c>
      <c r="AN101" s="12">
        <f t="shared" si="41"/>
        <v>134174.99828000003</v>
      </c>
      <c r="AO101" s="12">
        <f t="shared" si="41"/>
        <v>999709.6356900001</v>
      </c>
      <c r="AP101" s="12">
        <f t="shared" si="41"/>
        <v>131761.80929</v>
      </c>
      <c r="AQ101" s="12">
        <f t="shared" si="41"/>
        <v>8651.686</v>
      </c>
      <c r="AR101" s="12">
        <f t="shared" si="41"/>
        <v>25916</v>
      </c>
      <c r="AS101" s="12">
        <f t="shared" si="41"/>
        <v>3755</v>
      </c>
      <c r="AT101" s="12">
        <f t="shared" si="41"/>
        <v>834301.5557999997</v>
      </c>
      <c r="AU101" s="12">
        <f t="shared" si="41"/>
        <v>75228.66446</v>
      </c>
      <c r="AV101" s="12">
        <f t="shared" si="41"/>
        <v>823612.0025300002</v>
      </c>
      <c r="AW101" s="12">
        <f t="shared" si="41"/>
        <v>73590.27065</v>
      </c>
      <c r="AX101" s="12">
        <f t="shared" si="41"/>
        <v>9049.8862</v>
      </c>
      <c r="AY101" s="12">
        <f t="shared" si="41"/>
        <v>21285</v>
      </c>
      <c r="AZ101" s="12">
        <f t="shared" si="41"/>
        <v>1412</v>
      </c>
      <c r="BA101" s="12">
        <f t="shared" si="41"/>
        <v>640739.79182</v>
      </c>
      <c r="BB101" s="12">
        <f t="shared" si="41"/>
        <v>19095.986800000002</v>
      </c>
      <c r="BC101" s="12">
        <f t="shared" si="41"/>
        <v>632052.70913</v>
      </c>
      <c r="BD101" s="12">
        <f t="shared" si="41"/>
        <v>18519.061810000003</v>
      </c>
      <c r="BE101" s="12">
        <f t="shared" si="41"/>
        <v>8109.449200000001</v>
      </c>
      <c r="BF101" s="12">
        <f t="shared" si="41"/>
        <v>8051</v>
      </c>
      <c r="BG101" s="12">
        <f t="shared" si="41"/>
        <v>312</v>
      </c>
      <c r="BH101" s="12">
        <f t="shared" si="41"/>
        <v>219049.23589999997</v>
      </c>
      <c r="BI101" s="12">
        <f t="shared" si="41"/>
        <v>1927.5818000000002</v>
      </c>
      <c r="BJ101" s="12">
        <f t="shared" si="41"/>
        <v>215559.36089999997</v>
      </c>
      <c r="BK101" s="12">
        <f t="shared" si="41"/>
        <v>1813.9088000000002</v>
      </c>
      <c r="BL101" s="12">
        <f t="shared" si="41"/>
        <v>3376.202</v>
      </c>
      <c r="BM101" s="16" t="s">
        <v>49</v>
      </c>
      <c r="BN101" s="16" t="s">
        <v>49</v>
      </c>
      <c r="BO101" s="16" t="s">
        <v>49</v>
      </c>
      <c r="BP101" s="16" t="s">
        <v>49</v>
      </c>
      <c r="BQ101" s="16" t="s">
        <v>49</v>
      </c>
      <c r="BR101" s="16" t="s">
        <v>49</v>
      </c>
      <c r="BS101" s="16" t="s">
        <v>49</v>
      </c>
      <c r="BT101" s="12">
        <f t="shared" si="5"/>
        <v>112631</v>
      </c>
      <c r="BU101" s="12">
        <f t="shared" si="6"/>
        <v>18479</v>
      </c>
      <c r="BV101" s="12">
        <f t="shared" si="7"/>
        <v>3862724.5268</v>
      </c>
      <c r="BW101" s="12">
        <f t="shared" si="8"/>
        <v>391270.91644000006</v>
      </c>
      <c r="BX101" s="12">
        <f t="shared" si="9"/>
        <v>3815599.9689700007</v>
      </c>
      <c r="BY101" s="12">
        <f t="shared" si="10"/>
        <v>382759.41967</v>
      </c>
      <c r="BZ101" s="12">
        <f t="shared" si="11"/>
        <v>38610.0169</v>
      </c>
    </row>
    <row r="102" spans="1:78" s="3" customFormat="1" ht="15.75" customHeight="1">
      <c r="A102" s="6" t="s">
        <v>27</v>
      </c>
      <c r="B102" s="12">
        <f t="shared" si="0"/>
        <v>1174</v>
      </c>
      <c r="C102" s="12">
        <f aca="true" t="shared" si="42" ref="C102:Q102">C27+C64</f>
        <v>610</v>
      </c>
      <c r="D102" s="12">
        <f t="shared" si="42"/>
        <v>12966.8606</v>
      </c>
      <c r="E102" s="12">
        <f t="shared" si="42"/>
        <v>7471.1386</v>
      </c>
      <c r="F102" s="12">
        <f t="shared" si="42"/>
        <v>12227.499600000001</v>
      </c>
      <c r="G102" s="12">
        <f t="shared" si="42"/>
        <v>7101.0216</v>
      </c>
      <c r="H102" s="12">
        <f t="shared" si="42"/>
        <v>369.244</v>
      </c>
      <c r="I102" s="12">
        <f t="shared" si="42"/>
        <v>2119</v>
      </c>
      <c r="J102" s="12">
        <f t="shared" si="42"/>
        <v>1216</v>
      </c>
      <c r="K102" s="12">
        <f t="shared" si="42"/>
        <v>42145.61424000001</v>
      </c>
      <c r="L102" s="12">
        <f t="shared" si="42"/>
        <v>17552.44704</v>
      </c>
      <c r="M102" s="12">
        <f t="shared" si="42"/>
        <v>41134.75082</v>
      </c>
      <c r="N102" s="12">
        <f t="shared" si="42"/>
        <v>16933.45562</v>
      </c>
      <c r="O102" s="12">
        <f t="shared" si="42"/>
        <v>391.87199999999996</v>
      </c>
      <c r="P102" s="12">
        <f t="shared" si="42"/>
        <v>2802</v>
      </c>
      <c r="Q102" s="12">
        <f t="shared" si="42"/>
        <v>890</v>
      </c>
      <c r="R102" s="12">
        <f aca="true" t="shared" si="43" ref="R102:BL102">R27+R64</f>
        <v>97745.65174</v>
      </c>
      <c r="S102" s="12">
        <f t="shared" si="43"/>
        <v>28832.564639999997</v>
      </c>
      <c r="T102" s="12">
        <f t="shared" si="43"/>
        <v>96330.64743999999</v>
      </c>
      <c r="U102" s="12">
        <f t="shared" si="43"/>
        <v>28226.680340000006</v>
      </c>
      <c r="V102" s="12">
        <f t="shared" si="43"/>
        <v>809.1199999999999</v>
      </c>
      <c r="W102" s="12">
        <f t="shared" si="43"/>
        <v>4736</v>
      </c>
      <c r="X102" s="12">
        <f t="shared" si="43"/>
        <v>1201</v>
      </c>
      <c r="Y102" s="12">
        <f t="shared" si="43"/>
        <v>205505.09579999995</v>
      </c>
      <c r="Z102" s="12">
        <f t="shared" si="43"/>
        <v>48858.5023</v>
      </c>
      <c r="AA102" s="12">
        <f t="shared" si="43"/>
        <v>203192.91380000004</v>
      </c>
      <c r="AB102" s="12">
        <f t="shared" si="43"/>
        <v>48048.98529999999</v>
      </c>
      <c r="AC102" s="12">
        <f t="shared" si="43"/>
        <v>1502.665</v>
      </c>
      <c r="AD102" s="12">
        <f t="shared" si="43"/>
        <v>7463</v>
      </c>
      <c r="AE102" s="12">
        <f t="shared" si="43"/>
        <v>1718</v>
      </c>
      <c r="AF102" s="12">
        <f t="shared" si="43"/>
        <v>292010.7173</v>
      </c>
      <c r="AG102" s="12">
        <f t="shared" si="43"/>
        <v>40373.21209999999</v>
      </c>
      <c r="AH102" s="12">
        <f t="shared" si="43"/>
        <v>288560.1043</v>
      </c>
      <c r="AI102" s="12">
        <f t="shared" si="43"/>
        <v>39437.2681</v>
      </c>
      <c r="AJ102" s="12">
        <f t="shared" si="43"/>
        <v>2514.669</v>
      </c>
      <c r="AK102" s="12">
        <f t="shared" si="43"/>
        <v>14618</v>
      </c>
      <c r="AL102" s="12">
        <f t="shared" si="43"/>
        <v>3453</v>
      </c>
      <c r="AM102" s="12">
        <f t="shared" si="43"/>
        <v>484115.26970000006</v>
      </c>
      <c r="AN102" s="12">
        <f t="shared" si="43"/>
        <v>78245.43400000001</v>
      </c>
      <c r="AO102" s="12">
        <f t="shared" si="43"/>
        <v>477550.9417</v>
      </c>
      <c r="AP102" s="12">
        <f t="shared" si="43"/>
        <v>76561.474</v>
      </c>
      <c r="AQ102" s="12">
        <f t="shared" si="43"/>
        <v>4880.063</v>
      </c>
      <c r="AR102" s="12">
        <f t="shared" si="43"/>
        <v>15425</v>
      </c>
      <c r="AS102" s="12">
        <f t="shared" si="43"/>
        <v>2356</v>
      </c>
      <c r="AT102" s="12">
        <f t="shared" si="43"/>
        <v>524000.1683</v>
      </c>
      <c r="AU102" s="12">
        <f t="shared" si="43"/>
        <v>48425.9056</v>
      </c>
      <c r="AV102" s="12">
        <f t="shared" si="43"/>
        <v>517264.9102</v>
      </c>
      <c r="AW102" s="12">
        <f t="shared" si="43"/>
        <v>47343.3236</v>
      </c>
      <c r="AX102" s="12">
        <f t="shared" si="43"/>
        <v>5651.398</v>
      </c>
      <c r="AY102" s="12">
        <f t="shared" si="43"/>
        <v>12963</v>
      </c>
      <c r="AZ102" s="12">
        <f t="shared" si="43"/>
        <v>717</v>
      </c>
      <c r="BA102" s="12">
        <f t="shared" si="43"/>
        <v>438960.41065</v>
      </c>
      <c r="BB102" s="12">
        <f t="shared" si="43"/>
        <v>10114.233400000001</v>
      </c>
      <c r="BC102" s="12">
        <f t="shared" si="43"/>
        <v>433440.51843000005</v>
      </c>
      <c r="BD102" s="12">
        <f t="shared" si="43"/>
        <v>9816.0084</v>
      </c>
      <c r="BE102" s="12">
        <f t="shared" si="43"/>
        <v>5220.9261</v>
      </c>
      <c r="BF102" s="12">
        <f t="shared" si="43"/>
        <v>4449</v>
      </c>
      <c r="BG102" s="12">
        <f t="shared" si="43"/>
        <v>135</v>
      </c>
      <c r="BH102" s="12">
        <f t="shared" si="43"/>
        <v>111356.92669999998</v>
      </c>
      <c r="BI102" s="12">
        <f t="shared" si="43"/>
        <v>1049.8187</v>
      </c>
      <c r="BJ102" s="12">
        <f t="shared" si="43"/>
        <v>109349.1717</v>
      </c>
      <c r="BK102" s="12">
        <f t="shared" si="43"/>
        <v>1006.2566999999999</v>
      </c>
      <c r="BL102" s="12">
        <f t="shared" si="43"/>
        <v>1963.343</v>
      </c>
      <c r="BM102" s="16" t="s">
        <v>49</v>
      </c>
      <c r="BN102" s="16" t="s">
        <v>49</v>
      </c>
      <c r="BO102" s="16" t="s">
        <v>49</v>
      </c>
      <c r="BP102" s="16" t="s">
        <v>49</v>
      </c>
      <c r="BQ102" s="16" t="s">
        <v>49</v>
      </c>
      <c r="BR102" s="16" t="s">
        <v>49</v>
      </c>
      <c r="BS102" s="16" t="s">
        <v>49</v>
      </c>
      <c r="BT102" s="12">
        <f t="shared" si="5"/>
        <v>65749</v>
      </c>
      <c r="BU102" s="12">
        <f t="shared" si="6"/>
        <v>12296</v>
      </c>
      <c r="BV102" s="12">
        <f t="shared" si="7"/>
        <v>2208806.71503</v>
      </c>
      <c r="BW102" s="12">
        <f t="shared" si="8"/>
        <v>280923.25638000004</v>
      </c>
      <c r="BX102" s="12">
        <f t="shared" si="9"/>
        <v>2179051.45799</v>
      </c>
      <c r="BY102" s="12">
        <f t="shared" si="10"/>
        <v>274474.47366</v>
      </c>
      <c r="BZ102" s="12">
        <f t="shared" si="11"/>
        <v>23303.3001</v>
      </c>
    </row>
    <row r="103" spans="1:78" s="8" customFormat="1" ht="15.75" customHeight="1">
      <c r="A103" s="7" t="s">
        <v>24</v>
      </c>
      <c r="B103" s="13">
        <f t="shared" si="0"/>
        <v>6191</v>
      </c>
      <c r="C103" s="13">
        <f aca="true" t="shared" si="44" ref="C103:Q103">C28+C65</f>
        <v>2565</v>
      </c>
      <c r="D103" s="13">
        <f t="shared" si="44"/>
        <v>86533.02065000002</v>
      </c>
      <c r="E103" s="13">
        <f t="shared" si="44"/>
        <v>35909.23445000002</v>
      </c>
      <c r="F103" s="13">
        <f t="shared" si="44"/>
        <v>82792.04791000002</v>
      </c>
      <c r="G103" s="13">
        <f t="shared" si="44"/>
        <v>34331.78371</v>
      </c>
      <c r="H103" s="13">
        <f t="shared" si="44"/>
        <v>2165.6020000000008</v>
      </c>
      <c r="I103" s="13">
        <f t="shared" si="44"/>
        <v>11522</v>
      </c>
      <c r="J103" s="13">
        <f t="shared" si="44"/>
        <v>5947</v>
      </c>
      <c r="K103" s="13">
        <f t="shared" si="44"/>
        <v>436674.8585000001</v>
      </c>
      <c r="L103" s="13">
        <f t="shared" si="44"/>
        <v>138314.35666</v>
      </c>
      <c r="M103" s="13">
        <f t="shared" si="44"/>
        <v>431166.66734999995</v>
      </c>
      <c r="N103" s="13">
        <f t="shared" si="44"/>
        <v>135375.74971</v>
      </c>
      <c r="O103" s="13">
        <f t="shared" si="44"/>
        <v>2568.743</v>
      </c>
      <c r="P103" s="13">
        <f t="shared" si="44"/>
        <v>18129</v>
      </c>
      <c r="Q103" s="13">
        <f t="shared" si="44"/>
        <v>4646</v>
      </c>
      <c r="R103" s="13">
        <f aca="true" t="shared" si="45" ref="R103:BL103">R28+R65</f>
        <v>656336.80794</v>
      </c>
      <c r="S103" s="13">
        <f t="shared" si="45"/>
        <v>116421.32624000001</v>
      </c>
      <c r="T103" s="13">
        <f t="shared" si="45"/>
        <v>648102.8716399999</v>
      </c>
      <c r="U103" s="13">
        <f t="shared" si="45"/>
        <v>113596.77344000002</v>
      </c>
      <c r="V103" s="13">
        <f t="shared" si="45"/>
        <v>5409.594499999999</v>
      </c>
      <c r="W103" s="13">
        <f t="shared" si="45"/>
        <v>30779</v>
      </c>
      <c r="X103" s="13">
        <f t="shared" si="45"/>
        <v>6594</v>
      </c>
      <c r="Y103" s="13">
        <f t="shared" si="45"/>
        <v>1388862.9123499994</v>
      </c>
      <c r="Z103" s="13">
        <f t="shared" si="45"/>
        <v>177612.97239999997</v>
      </c>
      <c r="AA103" s="13">
        <f t="shared" si="45"/>
        <v>1375374.5277500001</v>
      </c>
      <c r="AB103" s="13">
        <f t="shared" si="45"/>
        <v>174088.72939999995</v>
      </c>
      <c r="AC103" s="13">
        <f t="shared" si="45"/>
        <v>9964.3966</v>
      </c>
      <c r="AD103" s="13">
        <f t="shared" si="45"/>
        <v>47329</v>
      </c>
      <c r="AE103" s="13">
        <f t="shared" si="45"/>
        <v>10757</v>
      </c>
      <c r="AF103" s="13">
        <f t="shared" si="45"/>
        <v>1872010.2768400009</v>
      </c>
      <c r="AG103" s="13">
        <f t="shared" si="45"/>
        <v>220495.3073</v>
      </c>
      <c r="AH103" s="13">
        <f t="shared" si="45"/>
        <v>1851855.4825600008</v>
      </c>
      <c r="AI103" s="13">
        <f t="shared" si="45"/>
        <v>215554.77532</v>
      </c>
      <c r="AJ103" s="13">
        <f t="shared" si="45"/>
        <v>15213.841500000002</v>
      </c>
      <c r="AK103" s="13">
        <f t="shared" si="45"/>
        <v>95261</v>
      </c>
      <c r="AL103" s="13">
        <f t="shared" si="45"/>
        <v>20691</v>
      </c>
      <c r="AM103" s="13">
        <f t="shared" si="45"/>
        <v>3510096.4026299994</v>
      </c>
      <c r="AN103" s="13">
        <f t="shared" si="45"/>
        <v>423248.5106200001</v>
      </c>
      <c r="AO103" s="13">
        <f t="shared" si="45"/>
        <v>3469736.9690999994</v>
      </c>
      <c r="AP103" s="13">
        <f t="shared" si="45"/>
        <v>413967.46102999983</v>
      </c>
      <c r="AQ103" s="13">
        <f t="shared" si="45"/>
        <v>31074.95134</v>
      </c>
      <c r="AR103" s="13">
        <f t="shared" si="45"/>
        <v>97268</v>
      </c>
      <c r="AS103" s="13">
        <f t="shared" si="45"/>
        <v>14660.999999999993</v>
      </c>
      <c r="AT103" s="13">
        <f t="shared" si="45"/>
        <v>3097570.66709</v>
      </c>
      <c r="AU103" s="13">
        <f t="shared" si="45"/>
        <v>232349.97766</v>
      </c>
      <c r="AV103" s="13">
        <f t="shared" si="45"/>
        <v>3056870.0902699996</v>
      </c>
      <c r="AW103" s="13">
        <f t="shared" si="45"/>
        <v>226111.0868500001</v>
      </c>
      <c r="AX103" s="13">
        <f t="shared" si="45"/>
        <v>34455.93764999999</v>
      </c>
      <c r="AY103" s="13">
        <f t="shared" si="45"/>
        <v>75357</v>
      </c>
      <c r="AZ103" s="13">
        <f t="shared" si="45"/>
        <v>4994</v>
      </c>
      <c r="BA103" s="13">
        <f t="shared" si="45"/>
        <v>2275403.4507799996</v>
      </c>
      <c r="BB103" s="13">
        <f t="shared" si="45"/>
        <v>59018.46819999998</v>
      </c>
      <c r="BC103" s="13">
        <f t="shared" si="45"/>
        <v>2243861.455060001</v>
      </c>
      <c r="BD103" s="13">
        <f t="shared" si="45"/>
        <v>57005.537209999995</v>
      </c>
      <c r="BE103" s="13">
        <f t="shared" si="45"/>
        <v>29526.6541</v>
      </c>
      <c r="BF103" s="13">
        <f t="shared" si="45"/>
        <v>25971</v>
      </c>
      <c r="BG103" s="13">
        <f t="shared" si="45"/>
        <v>1345</v>
      </c>
      <c r="BH103" s="13">
        <f t="shared" si="45"/>
        <v>742269.2119999998</v>
      </c>
      <c r="BI103" s="13">
        <f t="shared" si="45"/>
        <v>10873.138099999995</v>
      </c>
      <c r="BJ103" s="13">
        <f t="shared" si="45"/>
        <v>730761.3990000001</v>
      </c>
      <c r="BK103" s="13">
        <f t="shared" si="45"/>
        <v>10391.0651</v>
      </c>
      <c r="BL103" s="13">
        <f t="shared" si="45"/>
        <v>11024.254</v>
      </c>
      <c r="BM103" s="17" t="s">
        <v>49</v>
      </c>
      <c r="BN103" s="17" t="s">
        <v>49</v>
      </c>
      <c r="BO103" s="17" t="s">
        <v>49</v>
      </c>
      <c r="BP103" s="17" t="s">
        <v>49</v>
      </c>
      <c r="BQ103" s="17" t="s">
        <v>49</v>
      </c>
      <c r="BR103" s="17" t="s">
        <v>49</v>
      </c>
      <c r="BS103" s="17" t="s">
        <v>49</v>
      </c>
      <c r="BT103" s="13">
        <f t="shared" si="5"/>
        <v>407807</v>
      </c>
      <c r="BU103" s="13">
        <f t="shared" si="6"/>
        <v>72200</v>
      </c>
      <c r="BV103" s="13">
        <f t="shared" si="7"/>
        <v>14065757.608779998</v>
      </c>
      <c r="BW103" s="13">
        <f t="shared" si="8"/>
        <v>1414243.29163</v>
      </c>
      <c r="BX103" s="13">
        <f t="shared" si="9"/>
        <v>13890521.510640003</v>
      </c>
      <c r="BY103" s="13">
        <f t="shared" si="10"/>
        <v>1380422.96177</v>
      </c>
      <c r="BZ103" s="13">
        <f t="shared" si="11"/>
        <v>141403.97469</v>
      </c>
    </row>
    <row r="104" spans="1:78" s="3" customFormat="1" ht="15.75" customHeight="1">
      <c r="A104" s="6" t="s">
        <v>29</v>
      </c>
      <c r="B104" s="12">
        <f t="shared" si="0"/>
        <v>3643</v>
      </c>
      <c r="C104" s="12">
        <f aca="true" t="shared" si="46" ref="C104:Q104">C29+C66</f>
        <v>1189</v>
      </c>
      <c r="D104" s="12">
        <f t="shared" si="46"/>
        <v>61402.999939999994</v>
      </c>
      <c r="E104" s="12">
        <f t="shared" si="46"/>
        <v>36950.737400000005</v>
      </c>
      <c r="F104" s="12">
        <f t="shared" si="46"/>
        <v>59031.60839000001</v>
      </c>
      <c r="G104" s="12">
        <f t="shared" si="46"/>
        <v>36066.38285000001</v>
      </c>
      <c r="H104" s="12">
        <f t="shared" si="46"/>
        <v>1487.037</v>
      </c>
      <c r="I104" s="12">
        <f t="shared" si="46"/>
        <v>4910</v>
      </c>
      <c r="J104" s="12">
        <f t="shared" si="46"/>
        <v>2453</v>
      </c>
      <c r="K104" s="12">
        <f t="shared" si="46"/>
        <v>235189.00174000007</v>
      </c>
      <c r="L104" s="12">
        <f t="shared" si="46"/>
        <v>127938.44591000002</v>
      </c>
      <c r="M104" s="12">
        <f t="shared" si="46"/>
        <v>232421.38175999996</v>
      </c>
      <c r="N104" s="12">
        <f t="shared" si="46"/>
        <v>126314.91763000001</v>
      </c>
      <c r="O104" s="12">
        <f t="shared" si="46"/>
        <v>1143.926</v>
      </c>
      <c r="P104" s="12">
        <f t="shared" si="46"/>
        <v>9276</v>
      </c>
      <c r="Q104" s="12">
        <f t="shared" si="46"/>
        <v>2213</v>
      </c>
      <c r="R104" s="12">
        <f aca="true" t="shared" si="47" ref="R104:BL104">R29+R66</f>
        <v>410687.89739000006</v>
      </c>
      <c r="S104" s="12">
        <f t="shared" si="47"/>
        <v>59167.278499999986</v>
      </c>
      <c r="T104" s="12">
        <f t="shared" si="47"/>
        <v>406534.10629000014</v>
      </c>
      <c r="U104" s="12">
        <f t="shared" si="47"/>
        <v>58021.765499999994</v>
      </c>
      <c r="V104" s="12">
        <f t="shared" si="47"/>
        <v>3008.1515</v>
      </c>
      <c r="W104" s="12">
        <f t="shared" si="47"/>
        <v>15651</v>
      </c>
      <c r="X104" s="12">
        <f t="shared" si="47"/>
        <v>3236</v>
      </c>
      <c r="Y104" s="12">
        <f t="shared" si="47"/>
        <v>600948.5282999999</v>
      </c>
      <c r="Z104" s="12">
        <f t="shared" si="47"/>
        <v>75182.61904</v>
      </c>
      <c r="AA104" s="12">
        <f t="shared" si="47"/>
        <v>593712.98319</v>
      </c>
      <c r="AB104" s="12">
        <f t="shared" si="47"/>
        <v>73460.23694</v>
      </c>
      <c r="AC104" s="12">
        <f t="shared" si="47"/>
        <v>5512.31301</v>
      </c>
      <c r="AD104" s="12">
        <f t="shared" si="47"/>
        <v>21616</v>
      </c>
      <c r="AE104" s="12">
        <f t="shared" si="47"/>
        <v>5076</v>
      </c>
      <c r="AF104" s="12">
        <f t="shared" si="47"/>
        <v>935012.9731999999</v>
      </c>
      <c r="AG104" s="12">
        <f t="shared" si="47"/>
        <v>115825.8792</v>
      </c>
      <c r="AH104" s="12">
        <f t="shared" si="47"/>
        <v>925145.3432000002</v>
      </c>
      <c r="AI104" s="12">
        <f t="shared" si="47"/>
        <v>113457.31719999999</v>
      </c>
      <c r="AJ104" s="12">
        <f t="shared" si="47"/>
        <v>7499.067999999999</v>
      </c>
      <c r="AK104" s="12">
        <f t="shared" si="47"/>
        <v>39623</v>
      </c>
      <c r="AL104" s="12">
        <f t="shared" si="47"/>
        <v>9264</v>
      </c>
      <c r="AM104" s="12">
        <f t="shared" si="47"/>
        <v>1635150.30187</v>
      </c>
      <c r="AN104" s="12">
        <f t="shared" si="47"/>
        <v>205616.60719999997</v>
      </c>
      <c r="AO104" s="12">
        <f t="shared" si="47"/>
        <v>1617407.4563799999</v>
      </c>
      <c r="AP104" s="12">
        <f t="shared" si="47"/>
        <v>201375.71719999996</v>
      </c>
      <c r="AQ104" s="12">
        <f t="shared" si="47"/>
        <v>13500.489930000002</v>
      </c>
      <c r="AR104" s="12">
        <f t="shared" si="47"/>
        <v>38595</v>
      </c>
      <c r="AS104" s="12">
        <f t="shared" si="47"/>
        <v>6872</v>
      </c>
      <c r="AT104" s="12">
        <f t="shared" si="47"/>
        <v>1256301.1975500002</v>
      </c>
      <c r="AU104" s="12">
        <f t="shared" si="47"/>
        <v>98787.59589999999</v>
      </c>
      <c r="AV104" s="12">
        <f t="shared" si="47"/>
        <v>1239921.9845999999</v>
      </c>
      <c r="AW104" s="12">
        <f t="shared" si="47"/>
        <v>96048.8879</v>
      </c>
      <c r="AX104" s="12">
        <f t="shared" si="47"/>
        <v>13631.633350000004</v>
      </c>
      <c r="AY104" s="12">
        <f t="shared" si="47"/>
        <v>30822</v>
      </c>
      <c r="AZ104" s="12">
        <f t="shared" si="47"/>
        <v>3029</v>
      </c>
      <c r="BA104" s="12">
        <f t="shared" si="47"/>
        <v>948449.44848</v>
      </c>
      <c r="BB104" s="12">
        <f t="shared" si="47"/>
        <v>35321.9568</v>
      </c>
      <c r="BC104" s="12">
        <f t="shared" si="47"/>
        <v>934890.0632800001</v>
      </c>
      <c r="BD104" s="12">
        <f t="shared" si="47"/>
        <v>34019.7648</v>
      </c>
      <c r="BE104" s="12">
        <f t="shared" si="47"/>
        <v>12126.836</v>
      </c>
      <c r="BF104" s="12">
        <f t="shared" si="47"/>
        <v>13054</v>
      </c>
      <c r="BG104" s="12">
        <f t="shared" si="47"/>
        <v>757</v>
      </c>
      <c r="BH104" s="12">
        <f t="shared" si="47"/>
        <v>348405.59640000004</v>
      </c>
      <c r="BI104" s="12">
        <f t="shared" si="47"/>
        <v>6441.451399999999</v>
      </c>
      <c r="BJ104" s="12">
        <f t="shared" si="47"/>
        <v>342647.8554</v>
      </c>
      <c r="BK104" s="12">
        <f t="shared" si="47"/>
        <v>6126.0794</v>
      </c>
      <c r="BL104" s="12">
        <f t="shared" si="47"/>
        <v>5442.369000000001</v>
      </c>
      <c r="BM104" s="16" t="s">
        <v>49</v>
      </c>
      <c r="BN104" s="16" t="s">
        <v>49</v>
      </c>
      <c r="BO104" s="16" t="s">
        <v>49</v>
      </c>
      <c r="BP104" s="16" t="s">
        <v>49</v>
      </c>
      <c r="BQ104" s="16" t="s">
        <v>49</v>
      </c>
      <c r="BR104" s="16" t="s">
        <v>49</v>
      </c>
      <c r="BS104" s="16" t="s">
        <v>49</v>
      </c>
      <c r="BT104" s="12">
        <f t="shared" si="5"/>
        <v>177190</v>
      </c>
      <c r="BU104" s="12">
        <f t="shared" si="6"/>
        <v>34089</v>
      </c>
      <c r="BV104" s="12">
        <f t="shared" si="7"/>
        <v>6431547.94487</v>
      </c>
      <c r="BW104" s="12">
        <f t="shared" si="8"/>
        <v>761232.57135</v>
      </c>
      <c r="BX104" s="12">
        <f t="shared" si="9"/>
        <v>6351712.78249</v>
      </c>
      <c r="BY104" s="12">
        <f t="shared" si="10"/>
        <v>744891.06942</v>
      </c>
      <c r="BZ104" s="12">
        <f t="shared" si="11"/>
        <v>63351.82379</v>
      </c>
    </row>
    <row r="105" spans="1:78" s="3" customFormat="1" ht="15.75" customHeight="1">
      <c r="A105" s="6" t="s">
        <v>30</v>
      </c>
      <c r="B105" s="12">
        <f t="shared" si="0"/>
        <v>2752</v>
      </c>
      <c r="C105" s="12">
        <f aca="true" t="shared" si="48" ref="C105:Q105">C30+C67</f>
        <v>888</v>
      </c>
      <c r="D105" s="12">
        <f t="shared" si="48"/>
        <v>65429.38059999999</v>
      </c>
      <c r="E105" s="12">
        <f t="shared" si="48"/>
        <v>19535.073089999998</v>
      </c>
      <c r="F105" s="12">
        <f t="shared" si="48"/>
        <v>63939.86554000001</v>
      </c>
      <c r="G105" s="12">
        <f t="shared" si="48"/>
        <v>19002.558910000007</v>
      </c>
      <c r="H105" s="12">
        <f t="shared" si="48"/>
        <v>957.00088</v>
      </c>
      <c r="I105" s="12">
        <f t="shared" si="48"/>
        <v>3901</v>
      </c>
      <c r="J105" s="12">
        <f t="shared" si="48"/>
        <v>1971</v>
      </c>
      <c r="K105" s="12">
        <f t="shared" si="48"/>
        <v>135432.38403</v>
      </c>
      <c r="L105" s="12">
        <f t="shared" si="48"/>
        <v>60669.731719999996</v>
      </c>
      <c r="M105" s="12">
        <f t="shared" si="48"/>
        <v>133414.65826000003</v>
      </c>
      <c r="N105" s="12">
        <f t="shared" si="48"/>
        <v>59475.31532000001</v>
      </c>
      <c r="O105" s="12">
        <f t="shared" si="48"/>
        <v>824.00737</v>
      </c>
      <c r="P105" s="12">
        <f t="shared" si="48"/>
        <v>6651</v>
      </c>
      <c r="Q105" s="12">
        <f t="shared" si="48"/>
        <v>2300</v>
      </c>
      <c r="R105" s="12">
        <f aca="true" t="shared" si="49" ref="R105:BL105">R30+R67</f>
        <v>241779.43544999996</v>
      </c>
      <c r="S105" s="12">
        <f t="shared" si="49"/>
        <v>50544.437849999995</v>
      </c>
      <c r="T105" s="12">
        <f t="shared" si="49"/>
        <v>238617.16645000002</v>
      </c>
      <c r="U105" s="12">
        <f t="shared" si="49"/>
        <v>49327.60484999999</v>
      </c>
      <c r="V105" s="12">
        <f t="shared" si="49"/>
        <v>1945.662</v>
      </c>
      <c r="W105" s="12">
        <f t="shared" si="49"/>
        <v>12083</v>
      </c>
      <c r="X105" s="12">
        <f t="shared" si="49"/>
        <v>2714</v>
      </c>
      <c r="Y105" s="12">
        <f t="shared" si="49"/>
        <v>542257.4632999998</v>
      </c>
      <c r="Z105" s="12">
        <f t="shared" si="49"/>
        <v>67392.3952</v>
      </c>
      <c r="AA105" s="12">
        <f t="shared" si="49"/>
        <v>536925.9136000001</v>
      </c>
      <c r="AB105" s="12">
        <f t="shared" si="49"/>
        <v>66064.55120000002</v>
      </c>
      <c r="AC105" s="12">
        <f t="shared" si="49"/>
        <v>4006.0609999999997</v>
      </c>
      <c r="AD105" s="12">
        <f t="shared" si="49"/>
        <v>17875</v>
      </c>
      <c r="AE105" s="12">
        <f t="shared" si="49"/>
        <v>4639</v>
      </c>
      <c r="AF105" s="12">
        <f t="shared" si="49"/>
        <v>853049.5006699999</v>
      </c>
      <c r="AG105" s="12">
        <f t="shared" si="49"/>
        <v>144714.03535999998</v>
      </c>
      <c r="AH105" s="12">
        <f t="shared" si="49"/>
        <v>845110.4533599999</v>
      </c>
      <c r="AI105" s="12">
        <f t="shared" si="49"/>
        <v>142554.57935999997</v>
      </c>
      <c r="AJ105" s="12">
        <f t="shared" si="49"/>
        <v>5777.63882</v>
      </c>
      <c r="AK105" s="12">
        <f t="shared" si="49"/>
        <v>35959</v>
      </c>
      <c r="AL105" s="12">
        <f t="shared" si="49"/>
        <v>8626</v>
      </c>
      <c r="AM105" s="12">
        <f t="shared" si="49"/>
        <v>1197764.7880099998</v>
      </c>
      <c r="AN105" s="12">
        <f t="shared" si="49"/>
        <v>186220.0883</v>
      </c>
      <c r="AO105" s="12">
        <f t="shared" si="49"/>
        <v>1182547.8570500002</v>
      </c>
      <c r="AP105" s="12">
        <f t="shared" si="49"/>
        <v>182368.4171</v>
      </c>
      <c r="AQ105" s="12">
        <f t="shared" si="49"/>
        <v>11364.58997</v>
      </c>
      <c r="AR105" s="12">
        <f t="shared" si="49"/>
        <v>37552</v>
      </c>
      <c r="AS105" s="12">
        <f t="shared" si="49"/>
        <v>7436</v>
      </c>
      <c r="AT105" s="12">
        <f t="shared" si="49"/>
        <v>1140757.44658</v>
      </c>
      <c r="AU105" s="12">
        <f t="shared" si="49"/>
        <v>114387.7095</v>
      </c>
      <c r="AV105" s="12">
        <f t="shared" si="49"/>
        <v>1125070.35338</v>
      </c>
      <c r="AW105" s="12">
        <f t="shared" si="49"/>
        <v>111353.46650000001</v>
      </c>
      <c r="AX105" s="12">
        <f t="shared" si="49"/>
        <v>12584.524999999998</v>
      </c>
      <c r="AY105" s="12">
        <f t="shared" si="49"/>
        <v>30091</v>
      </c>
      <c r="AZ105" s="12">
        <f t="shared" si="49"/>
        <v>2316</v>
      </c>
      <c r="BA105" s="12">
        <f t="shared" si="49"/>
        <v>842094.80002</v>
      </c>
      <c r="BB105" s="12">
        <f t="shared" si="49"/>
        <v>23509.858200000002</v>
      </c>
      <c r="BC105" s="12">
        <f t="shared" si="49"/>
        <v>829615.2702</v>
      </c>
      <c r="BD105" s="12">
        <f t="shared" si="49"/>
        <v>22650.30320000001</v>
      </c>
      <c r="BE105" s="12">
        <f t="shared" si="49"/>
        <v>11618.698209999999</v>
      </c>
      <c r="BF105" s="12">
        <f t="shared" si="49"/>
        <v>11704</v>
      </c>
      <c r="BG105" s="12">
        <f t="shared" si="49"/>
        <v>650</v>
      </c>
      <c r="BH105" s="12">
        <f t="shared" si="49"/>
        <v>278723.2189</v>
      </c>
      <c r="BI105" s="12">
        <f t="shared" si="49"/>
        <v>5663.5256</v>
      </c>
      <c r="BJ105" s="12">
        <f t="shared" si="49"/>
        <v>273659.6006</v>
      </c>
      <c r="BK105" s="12">
        <f t="shared" si="49"/>
        <v>5413.6746</v>
      </c>
      <c r="BL105" s="12">
        <f t="shared" si="49"/>
        <v>4813.523</v>
      </c>
      <c r="BM105" s="16" t="s">
        <v>49</v>
      </c>
      <c r="BN105" s="16" t="s">
        <v>49</v>
      </c>
      <c r="BO105" s="16" t="s">
        <v>49</v>
      </c>
      <c r="BP105" s="16" t="s">
        <v>49</v>
      </c>
      <c r="BQ105" s="16" t="s">
        <v>49</v>
      </c>
      <c r="BR105" s="16" t="s">
        <v>49</v>
      </c>
      <c r="BS105" s="16" t="s">
        <v>49</v>
      </c>
      <c r="BT105" s="12">
        <f t="shared" si="5"/>
        <v>158568</v>
      </c>
      <c r="BU105" s="12">
        <f t="shared" si="6"/>
        <v>31540</v>
      </c>
      <c r="BV105" s="12">
        <f t="shared" si="7"/>
        <v>5297288.417559999</v>
      </c>
      <c r="BW105" s="12">
        <f t="shared" si="8"/>
        <v>672636.85482</v>
      </c>
      <c r="BX105" s="12">
        <f t="shared" si="9"/>
        <v>5228901.13844</v>
      </c>
      <c r="BY105" s="12">
        <f t="shared" si="10"/>
        <v>658210.47104</v>
      </c>
      <c r="BZ105" s="12">
        <f t="shared" si="11"/>
        <v>53891.70625</v>
      </c>
    </row>
    <row r="106" spans="1:78" s="3" customFormat="1" ht="15.75" customHeight="1">
      <c r="A106" s="6" t="s">
        <v>31</v>
      </c>
      <c r="B106" s="12">
        <f t="shared" si="0"/>
        <v>4257</v>
      </c>
      <c r="C106" s="12">
        <f aca="true" t="shared" si="50" ref="C106:Q106">C31+C68</f>
        <v>1376</v>
      </c>
      <c r="D106" s="12">
        <f t="shared" si="50"/>
        <v>50709.487819999995</v>
      </c>
      <c r="E106" s="12">
        <f t="shared" si="50"/>
        <v>27427.106719999996</v>
      </c>
      <c r="F106" s="12">
        <f t="shared" si="50"/>
        <v>48001.88006000001</v>
      </c>
      <c r="G106" s="12">
        <f t="shared" si="50"/>
        <v>26505.24996</v>
      </c>
      <c r="H106" s="12">
        <f t="shared" si="50"/>
        <v>1785.751</v>
      </c>
      <c r="I106" s="12">
        <f t="shared" si="50"/>
        <v>5818</v>
      </c>
      <c r="J106" s="12">
        <f t="shared" si="50"/>
        <v>2817</v>
      </c>
      <c r="K106" s="12">
        <f t="shared" si="50"/>
        <v>220558.30048000003</v>
      </c>
      <c r="L106" s="12">
        <f t="shared" si="50"/>
        <v>126215.1015</v>
      </c>
      <c r="M106" s="12">
        <f t="shared" si="50"/>
        <v>217548.90423999997</v>
      </c>
      <c r="N106" s="12">
        <f t="shared" si="50"/>
        <v>124496.35525999998</v>
      </c>
      <c r="O106" s="12">
        <f t="shared" si="50"/>
        <v>1290.65</v>
      </c>
      <c r="P106" s="12">
        <f t="shared" si="50"/>
        <v>8753</v>
      </c>
      <c r="Q106" s="12">
        <f t="shared" si="50"/>
        <v>1941</v>
      </c>
      <c r="R106" s="12">
        <f aca="true" t="shared" si="51" ref="R106:BL106">R31+R68</f>
        <v>310787.13106</v>
      </c>
      <c r="S106" s="12">
        <f t="shared" si="51"/>
        <v>43022.446</v>
      </c>
      <c r="T106" s="12">
        <f t="shared" si="51"/>
        <v>306742.41711000004</v>
      </c>
      <c r="U106" s="12">
        <f t="shared" si="51"/>
        <v>41912.275</v>
      </c>
      <c r="V106" s="12">
        <f t="shared" si="51"/>
        <v>2934.54295</v>
      </c>
      <c r="W106" s="12">
        <f t="shared" si="51"/>
        <v>15109</v>
      </c>
      <c r="X106" s="12">
        <f t="shared" si="51"/>
        <v>3022</v>
      </c>
      <c r="Y106" s="12">
        <f t="shared" si="51"/>
        <v>555039.7541</v>
      </c>
      <c r="Z106" s="12">
        <f t="shared" si="51"/>
        <v>54960.3149</v>
      </c>
      <c r="AA106" s="12">
        <f t="shared" si="51"/>
        <v>548111.2437</v>
      </c>
      <c r="AB106" s="12">
        <f t="shared" si="51"/>
        <v>53450.9599</v>
      </c>
      <c r="AC106" s="12">
        <f t="shared" si="51"/>
        <v>5417.632</v>
      </c>
      <c r="AD106" s="12">
        <f t="shared" si="51"/>
        <v>20011</v>
      </c>
      <c r="AE106" s="12">
        <f t="shared" si="51"/>
        <v>3985</v>
      </c>
      <c r="AF106" s="12">
        <f t="shared" si="51"/>
        <v>864211.0665399999</v>
      </c>
      <c r="AG106" s="12">
        <f t="shared" si="51"/>
        <v>83973.23264</v>
      </c>
      <c r="AH106" s="12">
        <f t="shared" si="51"/>
        <v>855385.9396200001</v>
      </c>
      <c r="AI106" s="12">
        <f t="shared" si="51"/>
        <v>82191.59422</v>
      </c>
      <c r="AJ106" s="12">
        <f t="shared" si="51"/>
        <v>7043.4282</v>
      </c>
      <c r="AK106" s="12">
        <f t="shared" si="51"/>
        <v>39393</v>
      </c>
      <c r="AL106" s="12">
        <f t="shared" si="51"/>
        <v>7673</v>
      </c>
      <c r="AM106" s="12">
        <f t="shared" si="51"/>
        <v>1277411.6593000002</v>
      </c>
      <c r="AN106" s="12">
        <f t="shared" si="51"/>
        <v>130412.52910000001</v>
      </c>
      <c r="AO106" s="12">
        <f t="shared" si="51"/>
        <v>1259903.4938399997</v>
      </c>
      <c r="AP106" s="12">
        <f t="shared" si="51"/>
        <v>126937.20824</v>
      </c>
      <c r="AQ106" s="12">
        <f t="shared" si="51"/>
        <v>14032.987599999999</v>
      </c>
      <c r="AR106" s="12">
        <f t="shared" si="51"/>
        <v>33434</v>
      </c>
      <c r="AS106" s="12">
        <f t="shared" si="51"/>
        <v>6070</v>
      </c>
      <c r="AT106" s="12">
        <f t="shared" si="51"/>
        <v>984965.3130800002</v>
      </c>
      <c r="AU106" s="12">
        <f t="shared" si="51"/>
        <v>81696.04691</v>
      </c>
      <c r="AV106" s="12">
        <f t="shared" si="51"/>
        <v>969891.0777799999</v>
      </c>
      <c r="AW106" s="12">
        <f t="shared" si="51"/>
        <v>78954.75190999999</v>
      </c>
      <c r="AX106" s="12">
        <f t="shared" si="51"/>
        <v>12332.940299999998</v>
      </c>
      <c r="AY106" s="12">
        <f t="shared" si="51"/>
        <v>22638</v>
      </c>
      <c r="AZ106" s="12">
        <f t="shared" si="51"/>
        <v>2015</v>
      </c>
      <c r="BA106" s="12">
        <f t="shared" si="51"/>
        <v>642219.53678</v>
      </c>
      <c r="BB106" s="12">
        <f t="shared" si="51"/>
        <v>21039.209900000005</v>
      </c>
      <c r="BC106" s="12">
        <f t="shared" si="51"/>
        <v>631631.71471</v>
      </c>
      <c r="BD106" s="12">
        <f t="shared" si="51"/>
        <v>20122.253149999997</v>
      </c>
      <c r="BE106" s="12">
        <f t="shared" si="51"/>
        <v>9667.060000000001</v>
      </c>
      <c r="BF106" s="12">
        <f t="shared" si="51"/>
        <v>8456</v>
      </c>
      <c r="BG106" s="12">
        <f t="shared" si="51"/>
        <v>624</v>
      </c>
      <c r="BH106" s="12">
        <f t="shared" si="51"/>
        <v>224027.33783999993</v>
      </c>
      <c r="BI106" s="12">
        <f t="shared" si="51"/>
        <v>4933.310799999999</v>
      </c>
      <c r="BJ106" s="12">
        <f t="shared" si="51"/>
        <v>220078.09947000002</v>
      </c>
      <c r="BK106" s="12">
        <f t="shared" si="51"/>
        <v>4669.9298</v>
      </c>
      <c r="BL106" s="12">
        <f t="shared" si="51"/>
        <v>3684.74001</v>
      </c>
      <c r="BM106" s="16" t="s">
        <v>49</v>
      </c>
      <c r="BN106" s="16" t="s">
        <v>49</v>
      </c>
      <c r="BO106" s="16" t="s">
        <v>49</v>
      </c>
      <c r="BP106" s="16" t="s">
        <v>49</v>
      </c>
      <c r="BQ106" s="16" t="s">
        <v>49</v>
      </c>
      <c r="BR106" s="16" t="s">
        <v>49</v>
      </c>
      <c r="BS106" s="16" t="s">
        <v>49</v>
      </c>
      <c r="BT106" s="12">
        <f t="shared" si="5"/>
        <v>157869</v>
      </c>
      <c r="BU106" s="12">
        <f t="shared" si="6"/>
        <v>29523</v>
      </c>
      <c r="BV106" s="12">
        <f t="shared" si="7"/>
        <v>5129929.586999999</v>
      </c>
      <c r="BW106" s="12">
        <f t="shared" si="8"/>
        <v>573679.29847</v>
      </c>
      <c r="BX106" s="12">
        <f t="shared" si="9"/>
        <v>5057294.770529999</v>
      </c>
      <c r="BY106" s="12">
        <f t="shared" si="10"/>
        <v>559240.5774399999</v>
      </c>
      <c r="BZ106" s="12">
        <f t="shared" si="11"/>
        <v>58189.73206</v>
      </c>
    </row>
    <row r="107" spans="1:78" s="8" customFormat="1" ht="15.75" customHeight="1">
      <c r="A107" s="7" t="s">
        <v>28</v>
      </c>
      <c r="B107" s="13">
        <f t="shared" si="0"/>
        <v>10652</v>
      </c>
      <c r="C107" s="13">
        <f aca="true" t="shared" si="52" ref="C107:Q107">C32+C69</f>
        <v>3453</v>
      </c>
      <c r="D107" s="13">
        <f t="shared" si="52"/>
        <v>177541.86836000002</v>
      </c>
      <c r="E107" s="13">
        <f t="shared" si="52"/>
        <v>83912.91720999999</v>
      </c>
      <c r="F107" s="13">
        <f t="shared" si="52"/>
        <v>170973.35399</v>
      </c>
      <c r="G107" s="13">
        <f t="shared" si="52"/>
        <v>81574.19172</v>
      </c>
      <c r="H107" s="13">
        <f t="shared" si="52"/>
        <v>4229.78888</v>
      </c>
      <c r="I107" s="13">
        <f t="shared" si="52"/>
        <v>14629</v>
      </c>
      <c r="J107" s="13">
        <f t="shared" si="52"/>
        <v>7241</v>
      </c>
      <c r="K107" s="13">
        <f t="shared" si="52"/>
        <v>591179.6862500003</v>
      </c>
      <c r="L107" s="13">
        <f t="shared" si="52"/>
        <v>314823.2791299999</v>
      </c>
      <c r="M107" s="13">
        <f t="shared" si="52"/>
        <v>583384.9442599999</v>
      </c>
      <c r="N107" s="13">
        <f t="shared" si="52"/>
        <v>310286.5882100001</v>
      </c>
      <c r="O107" s="13">
        <f t="shared" si="52"/>
        <v>3258.5833700000003</v>
      </c>
      <c r="P107" s="13">
        <f t="shared" si="52"/>
        <v>24680</v>
      </c>
      <c r="Q107" s="13">
        <f t="shared" si="52"/>
        <v>6454</v>
      </c>
      <c r="R107" s="13">
        <f aca="true" t="shared" si="53" ref="R107:BL107">R32+R69</f>
        <v>963254.4638999997</v>
      </c>
      <c r="S107" s="13">
        <f t="shared" si="53"/>
        <v>152734.16235</v>
      </c>
      <c r="T107" s="13">
        <f t="shared" si="53"/>
        <v>951893.68985</v>
      </c>
      <c r="U107" s="13">
        <f t="shared" si="53"/>
        <v>149261.64535</v>
      </c>
      <c r="V107" s="13">
        <f t="shared" si="53"/>
        <v>7888.356450000001</v>
      </c>
      <c r="W107" s="13">
        <f t="shared" si="53"/>
        <v>42843</v>
      </c>
      <c r="X107" s="13">
        <f t="shared" si="53"/>
        <v>8972</v>
      </c>
      <c r="Y107" s="13">
        <f t="shared" si="53"/>
        <v>1698245.7456999999</v>
      </c>
      <c r="Z107" s="13">
        <f t="shared" si="53"/>
        <v>197535.32913999996</v>
      </c>
      <c r="AA107" s="13">
        <f t="shared" si="53"/>
        <v>1678750.1404900006</v>
      </c>
      <c r="AB107" s="13">
        <f t="shared" si="53"/>
        <v>192975.74803999998</v>
      </c>
      <c r="AC107" s="13">
        <f t="shared" si="53"/>
        <v>14936.006010000005</v>
      </c>
      <c r="AD107" s="13">
        <f t="shared" si="53"/>
        <v>59502</v>
      </c>
      <c r="AE107" s="13">
        <f t="shared" si="53"/>
        <v>13700</v>
      </c>
      <c r="AF107" s="13">
        <f t="shared" si="53"/>
        <v>2652273.5404099994</v>
      </c>
      <c r="AG107" s="13">
        <f t="shared" si="53"/>
        <v>344513.1472</v>
      </c>
      <c r="AH107" s="13">
        <f t="shared" si="53"/>
        <v>2625641.7361799995</v>
      </c>
      <c r="AI107" s="13">
        <f t="shared" si="53"/>
        <v>338203.49078</v>
      </c>
      <c r="AJ107" s="13">
        <f t="shared" si="53"/>
        <v>20320.135019999994</v>
      </c>
      <c r="AK107" s="13">
        <f t="shared" si="53"/>
        <v>114975</v>
      </c>
      <c r="AL107" s="13">
        <f t="shared" si="53"/>
        <v>25563</v>
      </c>
      <c r="AM107" s="13">
        <f t="shared" si="53"/>
        <v>4110326.7491799993</v>
      </c>
      <c r="AN107" s="13">
        <f t="shared" si="53"/>
        <v>522249.22459999967</v>
      </c>
      <c r="AO107" s="13">
        <f t="shared" si="53"/>
        <v>4059858.80727</v>
      </c>
      <c r="AP107" s="13">
        <f t="shared" si="53"/>
        <v>510681.34253999987</v>
      </c>
      <c r="AQ107" s="13">
        <f t="shared" si="53"/>
        <v>38898.067500000005</v>
      </c>
      <c r="AR107" s="13">
        <f t="shared" si="53"/>
        <v>109581</v>
      </c>
      <c r="AS107" s="13">
        <f t="shared" si="53"/>
        <v>20378</v>
      </c>
      <c r="AT107" s="13">
        <f t="shared" si="53"/>
        <v>3382023.95721</v>
      </c>
      <c r="AU107" s="13">
        <f t="shared" si="53"/>
        <v>294871.35231</v>
      </c>
      <c r="AV107" s="13">
        <f t="shared" si="53"/>
        <v>3334883.415760001</v>
      </c>
      <c r="AW107" s="13">
        <f t="shared" si="53"/>
        <v>286357.10630999994</v>
      </c>
      <c r="AX107" s="13">
        <f t="shared" si="53"/>
        <v>38549.09865</v>
      </c>
      <c r="AY107" s="13">
        <f t="shared" si="53"/>
        <v>83551</v>
      </c>
      <c r="AZ107" s="13">
        <f t="shared" si="53"/>
        <v>7360</v>
      </c>
      <c r="BA107" s="13">
        <f t="shared" si="53"/>
        <v>2432763.78528</v>
      </c>
      <c r="BB107" s="13">
        <f t="shared" si="53"/>
        <v>79871.02490000002</v>
      </c>
      <c r="BC107" s="13">
        <f t="shared" si="53"/>
        <v>2396137.04819</v>
      </c>
      <c r="BD107" s="13">
        <f t="shared" si="53"/>
        <v>76792.32114999999</v>
      </c>
      <c r="BE107" s="13">
        <f t="shared" si="53"/>
        <v>33412.594209999996</v>
      </c>
      <c r="BF107" s="13">
        <f t="shared" si="53"/>
        <v>33214</v>
      </c>
      <c r="BG107" s="13">
        <f t="shared" si="53"/>
        <v>2031</v>
      </c>
      <c r="BH107" s="13">
        <f t="shared" si="53"/>
        <v>851156.1531400003</v>
      </c>
      <c r="BI107" s="13">
        <f t="shared" si="53"/>
        <v>17038.2878</v>
      </c>
      <c r="BJ107" s="13">
        <f t="shared" si="53"/>
        <v>836385.5554699999</v>
      </c>
      <c r="BK107" s="13">
        <f t="shared" si="53"/>
        <v>16209.683799999997</v>
      </c>
      <c r="BL107" s="13">
        <f t="shared" si="53"/>
        <v>13940.632009999994</v>
      </c>
      <c r="BM107" s="17" t="s">
        <v>49</v>
      </c>
      <c r="BN107" s="17" t="s">
        <v>49</v>
      </c>
      <c r="BO107" s="17" t="s">
        <v>49</v>
      </c>
      <c r="BP107" s="17" t="s">
        <v>49</v>
      </c>
      <c r="BQ107" s="17" t="s">
        <v>49</v>
      </c>
      <c r="BR107" s="17" t="s">
        <v>49</v>
      </c>
      <c r="BS107" s="17" t="s">
        <v>49</v>
      </c>
      <c r="BT107" s="13">
        <f t="shared" si="5"/>
        <v>493627</v>
      </c>
      <c r="BU107" s="13">
        <f t="shared" si="6"/>
        <v>95152</v>
      </c>
      <c r="BV107" s="13">
        <f t="shared" si="7"/>
        <v>16858765.94943</v>
      </c>
      <c r="BW107" s="13">
        <f t="shared" si="8"/>
        <v>2007548.7246399994</v>
      </c>
      <c r="BX107" s="13">
        <f t="shared" si="9"/>
        <v>16637908.69146</v>
      </c>
      <c r="BY107" s="13">
        <f t="shared" si="10"/>
        <v>1962342.1179</v>
      </c>
      <c r="BZ107" s="13">
        <f t="shared" si="11"/>
        <v>175433.2621</v>
      </c>
    </row>
    <row r="108" spans="1:78" s="3" customFormat="1" ht="15.75" customHeight="1">
      <c r="A108" s="6" t="s">
        <v>33</v>
      </c>
      <c r="B108" s="12">
        <f t="shared" si="0"/>
        <v>2605</v>
      </c>
      <c r="C108" s="12">
        <f aca="true" t="shared" si="54" ref="C108:Q108">C33+C70</f>
        <v>1047</v>
      </c>
      <c r="D108" s="12">
        <f t="shared" si="54"/>
        <v>68481.98253</v>
      </c>
      <c r="E108" s="12">
        <f t="shared" si="54"/>
        <v>19975.293280000005</v>
      </c>
      <c r="F108" s="12">
        <f t="shared" si="54"/>
        <v>66711.21359000001</v>
      </c>
      <c r="G108" s="12">
        <f t="shared" si="54"/>
        <v>19231.632620000004</v>
      </c>
      <c r="H108" s="12">
        <f t="shared" si="54"/>
        <v>1027.10828</v>
      </c>
      <c r="I108" s="12">
        <f t="shared" si="54"/>
        <v>4821</v>
      </c>
      <c r="J108" s="12">
        <f t="shared" si="54"/>
        <v>2284</v>
      </c>
      <c r="K108" s="12">
        <f t="shared" si="54"/>
        <v>180521.04945999998</v>
      </c>
      <c r="L108" s="12">
        <f t="shared" si="54"/>
        <v>59333.17076000001</v>
      </c>
      <c r="M108" s="12">
        <f t="shared" si="54"/>
        <v>178191.51098000002</v>
      </c>
      <c r="N108" s="12">
        <f t="shared" si="54"/>
        <v>58167.21628000001</v>
      </c>
      <c r="O108" s="12">
        <f t="shared" si="54"/>
        <v>1163.584</v>
      </c>
      <c r="P108" s="12">
        <f t="shared" si="54"/>
        <v>8272</v>
      </c>
      <c r="Q108" s="12">
        <f t="shared" si="54"/>
        <v>1732</v>
      </c>
      <c r="R108" s="12">
        <f aca="true" t="shared" si="55" ref="R108:BL108">R33+R70</f>
        <v>268436.24408</v>
      </c>
      <c r="S108" s="12">
        <f t="shared" si="55"/>
        <v>26060.616200000004</v>
      </c>
      <c r="T108" s="12">
        <f t="shared" si="55"/>
        <v>265002.78805000003</v>
      </c>
      <c r="U108" s="12">
        <f t="shared" si="55"/>
        <v>25194.696040000003</v>
      </c>
      <c r="V108" s="12">
        <f t="shared" si="55"/>
        <v>2567.874</v>
      </c>
      <c r="W108" s="12">
        <f t="shared" si="55"/>
        <v>15075</v>
      </c>
      <c r="X108" s="12">
        <f t="shared" si="55"/>
        <v>2736</v>
      </c>
      <c r="Y108" s="12">
        <f t="shared" si="55"/>
        <v>613266.1783399999</v>
      </c>
      <c r="Z108" s="12">
        <f t="shared" si="55"/>
        <v>70897.03470000002</v>
      </c>
      <c r="AA108" s="12">
        <f t="shared" si="55"/>
        <v>606916.86459</v>
      </c>
      <c r="AB108" s="12">
        <f t="shared" si="55"/>
        <v>69635.49470000001</v>
      </c>
      <c r="AC108" s="12">
        <f t="shared" si="55"/>
        <v>5087.77375</v>
      </c>
      <c r="AD108" s="12">
        <f t="shared" si="55"/>
        <v>21981</v>
      </c>
      <c r="AE108" s="12">
        <f t="shared" si="55"/>
        <v>3982</v>
      </c>
      <c r="AF108" s="12">
        <f t="shared" si="55"/>
        <v>919175.85182</v>
      </c>
      <c r="AG108" s="12">
        <f t="shared" si="55"/>
        <v>101842.94760000001</v>
      </c>
      <c r="AH108" s="12">
        <f t="shared" si="55"/>
        <v>909968.9361999999</v>
      </c>
      <c r="AI108" s="12">
        <f t="shared" si="55"/>
        <v>100054.81660000002</v>
      </c>
      <c r="AJ108" s="12">
        <f t="shared" si="55"/>
        <v>7418.78462</v>
      </c>
      <c r="AK108" s="12">
        <f t="shared" si="55"/>
        <v>47038</v>
      </c>
      <c r="AL108" s="12">
        <f t="shared" si="55"/>
        <v>7968</v>
      </c>
      <c r="AM108" s="12">
        <f t="shared" si="55"/>
        <v>1541682.9858</v>
      </c>
      <c r="AN108" s="12">
        <f t="shared" si="55"/>
        <v>169204.3796</v>
      </c>
      <c r="AO108" s="12">
        <f t="shared" si="55"/>
        <v>1522767.75258</v>
      </c>
      <c r="AP108" s="12">
        <f t="shared" si="55"/>
        <v>165759.9596</v>
      </c>
      <c r="AQ108" s="12">
        <f t="shared" si="55"/>
        <v>15470.813220000002</v>
      </c>
      <c r="AR108" s="12">
        <f t="shared" si="55"/>
        <v>51109</v>
      </c>
      <c r="AS108" s="12">
        <f t="shared" si="55"/>
        <v>6750</v>
      </c>
      <c r="AT108" s="12">
        <f t="shared" si="55"/>
        <v>1430718.8952699997</v>
      </c>
      <c r="AU108" s="12">
        <f t="shared" si="55"/>
        <v>105654.25350000002</v>
      </c>
      <c r="AV108" s="12">
        <f t="shared" si="55"/>
        <v>1410733.5473700003</v>
      </c>
      <c r="AW108" s="12">
        <f t="shared" si="55"/>
        <v>103006.09050000002</v>
      </c>
      <c r="AX108" s="12">
        <f t="shared" si="55"/>
        <v>17334.78906</v>
      </c>
      <c r="AY108" s="12">
        <f t="shared" si="55"/>
        <v>40168</v>
      </c>
      <c r="AZ108" s="12">
        <f t="shared" si="55"/>
        <v>2178</v>
      </c>
      <c r="BA108" s="12">
        <f t="shared" si="55"/>
        <v>928478.7000900002</v>
      </c>
      <c r="BB108" s="12">
        <f t="shared" si="55"/>
        <v>21814.4157</v>
      </c>
      <c r="BC108" s="12">
        <f t="shared" si="55"/>
        <v>912921.67503</v>
      </c>
      <c r="BD108" s="12">
        <f t="shared" si="55"/>
        <v>21051.223700000006</v>
      </c>
      <c r="BE108" s="12">
        <f t="shared" si="55"/>
        <v>14790.6737</v>
      </c>
      <c r="BF108" s="12">
        <f t="shared" si="55"/>
        <v>15327</v>
      </c>
      <c r="BG108" s="12">
        <f t="shared" si="55"/>
        <v>641</v>
      </c>
      <c r="BH108" s="12">
        <f t="shared" si="55"/>
        <v>350936.93838999997</v>
      </c>
      <c r="BI108" s="12">
        <f t="shared" si="55"/>
        <v>4831.7478</v>
      </c>
      <c r="BJ108" s="12">
        <f t="shared" si="55"/>
        <v>344633.30637</v>
      </c>
      <c r="BK108" s="12">
        <f t="shared" si="55"/>
        <v>4627.3418</v>
      </c>
      <c r="BL108" s="12">
        <f t="shared" si="55"/>
        <v>6098.37602</v>
      </c>
      <c r="BM108" s="16" t="s">
        <v>49</v>
      </c>
      <c r="BN108" s="16" t="s">
        <v>49</v>
      </c>
      <c r="BO108" s="16" t="s">
        <v>49</v>
      </c>
      <c r="BP108" s="16" t="s">
        <v>49</v>
      </c>
      <c r="BQ108" s="16" t="s">
        <v>49</v>
      </c>
      <c r="BR108" s="16" t="s">
        <v>49</v>
      </c>
      <c r="BS108" s="16" t="s">
        <v>49</v>
      </c>
      <c r="BT108" s="12">
        <f t="shared" si="5"/>
        <v>206396</v>
      </c>
      <c r="BU108" s="12">
        <f t="shared" si="6"/>
        <v>29318</v>
      </c>
      <c r="BV108" s="12">
        <f t="shared" si="7"/>
        <v>6301698.82578</v>
      </c>
      <c r="BW108" s="12">
        <f t="shared" si="8"/>
        <v>579613.8591400001</v>
      </c>
      <c r="BX108" s="12">
        <f t="shared" si="9"/>
        <v>6217847.594760002</v>
      </c>
      <c r="BY108" s="12">
        <f t="shared" si="10"/>
        <v>566728.4718400001</v>
      </c>
      <c r="BZ108" s="12">
        <f t="shared" si="11"/>
        <v>70959.77665</v>
      </c>
    </row>
    <row r="109" spans="1:78" s="3" customFormat="1" ht="15.75" customHeight="1">
      <c r="A109" s="6" t="s">
        <v>34</v>
      </c>
      <c r="B109" s="12">
        <f t="shared" si="0"/>
        <v>1452</v>
      </c>
      <c r="C109" s="12">
        <f aca="true" t="shared" si="56" ref="C109:Q109">C34+C71</f>
        <v>633</v>
      </c>
      <c r="D109" s="12">
        <f t="shared" si="56"/>
        <v>20041.752710000008</v>
      </c>
      <c r="E109" s="12">
        <f t="shared" si="56"/>
        <v>8484.069</v>
      </c>
      <c r="F109" s="12">
        <f t="shared" si="56"/>
        <v>19179.822470000006</v>
      </c>
      <c r="G109" s="12">
        <f t="shared" si="56"/>
        <v>7997.198760000002</v>
      </c>
      <c r="H109" s="12">
        <f t="shared" si="56"/>
        <v>375.06</v>
      </c>
      <c r="I109" s="12">
        <f t="shared" si="56"/>
        <v>2964</v>
      </c>
      <c r="J109" s="12">
        <f t="shared" si="56"/>
        <v>1576</v>
      </c>
      <c r="K109" s="12">
        <f t="shared" si="56"/>
        <v>112796.54927</v>
      </c>
      <c r="L109" s="12">
        <f t="shared" si="56"/>
        <v>47447.308170000004</v>
      </c>
      <c r="M109" s="12">
        <f t="shared" si="56"/>
        <v>111372.74669</v>
      </c>
      <c r="N109" s="12">
        <f t="shared" si="56"/>
        <v>46634.91958999999</v>
      </c>
      <c r="O109" s="12">
        <f t="shared" si="56"/>
        <v>611.414</v>
      </c>
      <c r="P109" s="12">
        <f t="shared" si="56"/>
        <v>5825</v>
      </c>
      <c r="Q109" s="12">
        <f t="shared" si="56"/>
        <v>1643</v>
      </c>
      <c r="R109" s="12">
        <f aca="true" t="shared" si="57" ref="R109:BL109">R34+R71</f>
        <v>226953.1249</v>
      </c>
      <c r="S109" s="12">
        <f t="shared" si="57"/>
        <v>42863.15169999999</v>
      </c>
      <c r="T109" s="12">
        <f t="shared" si="57"/>
        <v>224435.5853</v>
      </c>
      <c r="U109" s="12">
        <f t="shared" si="57"/>
        <v>42074.60070000001</v>
      </c>
      <c r="V109" s="12">
        <f t="shared" si="57"/>
        <v>1725.661</v>
      </c>
      <c r="W109" s="12">
        <f t="shared" si="57"/>
        <v>11051</v>
      </c>
      <c r="X109" s="12">
        <f t="shared" si="57"/>
        <v>1961</v>
      </c>
      <c r="Y109" s="12">
        <f t="shared" si="57"/>
        <v>539788.47601</v>
      </c>
      <c r="Z109" s="12">
        <f t="shared" si="57"/>
        <v>71477.49816999999</v>
      </c>
      <c r="AA109" s="12">
        <f t="shared" si="57"/>
        <v>535062.4656499999</v>
      </c>
      <c r="AB109" s="12">
        <f t="shared" si="57"/>
        <v>70484.52617</v>
      </c>
      <c r="AC109" s="12">
        <f t="shared" si="57"/>
        <v>3733.43046</v>
      </c>
      <c r="AD109" s="12">
        <f t="shared" si="57"/>
        <v>16601</v>
      </c>
      <c r="AE109" s="12">
        <f t="shared" si="57"/>
        <v>3110</v>
      </c>
      <c r="AF109" s="12">
        <f t="shared" si="57"/>
        <v>826375.6483799999</v>
      </c>
      <c r="AG109" s="12">
        <f t="shared" si="57"/>
        <v>80343.48999999999</v>
      </c>
      <c r="AH109" s="12">
        <f t="shared" si="57"/>
        <v>819500.1863999998</v>
      </c>
      <c r="AI109" s="12">
        <f t="shared" si="57"/>
        <v>78980.49</v>
      </c>
      <c r="AJ109" s="12">
        <f t="shared" si="57"/>
        <v>5511.9819800000005</v>
      </c>
      <c r="AK109" s="12">
        <f t="shared" si="57"/>
        <v>36346</v>
      </c>
      <c r="AL109" s="12">
        <f t="shared" si="57"/>
        <v>7366</v>
      </c>
      <c r="AM109" s="12">
        <f t="shared" si="57"/>
        <v>1319754.64287</v>
      </c>
      <c r="AN109" s="12">
        <f t="shared" si="57"/>
        <v>151226.3301</v>
      </c>
      <c r="AO109" s="12">
        <f t="shared" si="57"/>
        <v>1305387.98733</v>
      </c>
      <c r="AP109" s="12">
        <f t="shared" si="57"/>
        <v>148118.2371</v>
      </c>
      <c r="AQ109" s="12">
        <f t="shared" si="57"/>
        <v>11262.677529999999</v>
      </c>
      <c r="AR109" s="12">
        <f t="shared" si="57"/>
        <v>37125</v>
      </c>
      <c r="AS109" s="12">
        <f t="shared" si="57"/>
        <v>5491</v>
      </c>
      <c r="AT109" s="12">
        <f t="shared" si="57"/>
        <v>1130333.74274</v>
      </c>
      <c r="AU109" s="12">
        <f t="shared" si="57"/>
        <v>81926.56960000002</v>
      </c>
      <c r="AV109" s="12">
        <f t="shared" si="57"/>
        <v>1116295.53676</v>
      </c>
      <c r="AW109" s="12">
        <f t="shared" si="57"/>
        <v>79869.0246</v>
      </c>
      <c r="AX109" s="12">
        <f t="shared" si="57"/>
        <v>11977.581389999998</v>
      </c>
      <c r="AY109" s="12">
        <f t="shared" si="57"/>
        <v>28146</v>
      </c>
      <c r="AZ109" s="12">
        <f t="shared" si="57"/>
        <v>1503</v>
      </c>
      <c r="BA109" s="12">
        <f t="shared" si="57"/>
        <v>734407.6386899999</v>
      </c>
      <c r="BB109" s="12">
        <f t="shared" si="57"/>
        <v>13520.711000000003</v>
      </c>
      <c r="BC109" s="12">
        <f t="shared" si="57"/>
        <v>724066.1885599999</v>
      </c>
      <c r="BD109" s="12">
        <f t="shared" si="57"/>
        <v>13010.144</v>
      </c>
      <c r="BE109" s="12">
        <f t="shared" si="57"/>
        <v>9830.493269999999</v>
      </c>
      <c r="BF109" s="12">
        <f t="shared" si="57"/>
        <v>11219</v>
      </c>
      <c r="BG109" s="12">
        <f t="shared" si="57"/>
        <v>489</v>
      </c>
      <c r="BH109" s="12">
        <f t="shared" si="57"/>
        <v>271132.02212</v>
      </c>
      <c r="BI109" s="12">
        <f t="shared" si="57"/>
        <v>3571.1082</v>
      </c>
      <c r="BJ109" s="12">
        <f t="shared" si="57"/>
        <v>266664.86375</v>
      </c>
      <c r="BK109" s="12">
        <f t="shared" si="57"/>
        <v>3404.9392000000003</v>
      </c>
      <c r="BL109" s="12">
        <f t="shared" si="57"/>
        <v>4300.87837</v>
      </c>
      <c r="BM109" s="16" t="s">
        <v>49</v>
      </c>
      <c r="BN109" s="16" t="s">
        <v>49</v>
      </c>
      <c r="BO109" s="16" t="s">
        <v>49</v>
      </c>
      <c r="BP109" s="16" t="s">
        <v>49</v>
      </c>
      <c r="BQ109" s="16" t="s">
        <v>49</v>
      </c>
      <c r="BR109" s="16" t="s">
        <v>49</v>
      </c>
      <c r="BS109" s="16" t="s">
        <v>49</v>
      </c>
      <c r="BT109" s="12">
        <f t="shared" si="5"/>
        <v>150729</v>
      </c>
      <c r="BU109" s="12">
        <f t="shared" si="6"/>
        <v>23772</v>
      </c>
      <c r="BV109" s="12">
        <f t="shared" si="7"/>
        <v>5181583.59769</v>
      </c>
      <c r="BW109" s="12">
        <f t="shared" si="8"/>
        <v>500860.23594000004</v>
      </c>
      <c r="BX109" s="12">
        <f t="shared" si="9"/>
        <v>5121965.38291</v>
      </c>
      <c r="BY109" s="12">
        <f t="shared" si="10"/>
        <v>490574.08011999994</v>
      </c>
      <c r="BZ109" s="12">
        <f t="shared" si="11"/>
        <v>49329.17799999999</v>
      </c>
    </row>
    <row r="110" spans="1:78" s="3" customFormat="1" ht="15.75" customHeight="1">
      <c r="A110" s="6" t="s">
        <v>35</v>
      </c>
      <c r="B110" s="12">
        <f t="shared" si="0"/>
        <v>2217</v>
      </c>
      <c r="C110" s="12">
        <f aca="true" t="shared" si="58" ref="C110:Q110">C35+C72</f>
        <v>643</v>
      </c>
      <c r="D110" s="12">
        <f t="shared" si="58"/>
        <v>67689.46891999998</v>
      </c>
      <c r="E110" s="12">
        <f t="shared" si="58"/>
        <v>28642.14692</v>
      </c>
      <c r="F110" s="12">
        <f t="shared" si="58"/>
        <v>65997.82668999999</v>
      </c>
      <c r="G110" s="12">
        <f t="shared" si="58"/>
        <v>28145.478499999997</v>
      </c>
      <c r="H110" s="12">
        <f t="shared" si="58"/>
        <v>1194.97381</v>
      </c>
      <c r="I110" s="12">
        <f t="shared" si="58"/>
        <v>3921</v>
      </c>
      <c r="J110" s="12">
        <f t="shared" si="58"/>
        <v>2007</v>
      </c>
      <c r="K110" s="12">
        <f t="shared" si="58"/>
        <v>199992.90849</v>
      </c>
      <c r="L110" s="12">
        <f t="shared" si="58"/>
        <v>48826.71299</v>
      </c>
      <c r="M110" s="12">
        <f t="shared" si="58"/>
        <v>197951.16049</v>
      </c>
      <c r="N110" s="12">
        <f t="shared" si="58"/>
        <v>47787.39099</v>
      </c>
      <c r="O110" s="12">
        <f t="shared" si="58"/>
        <v>1002.4280000000001</v>
      </c>
      <c r="P110" s="12">
        <f t="shared" si="58"/>
        <v>7695</v>
      </c>
      <c r="Q110" s="12">
        <f t="shared" si="58"/>
        <v>1883</v>
      </c>
      <c r="R110" s="12">
        <f aca="true" t="shared" si="59" ref="R110:BL110">R35+R72</f>
        <v>295677.26673000003</v>
      </c>
      <c r="S110" s="12">
        <f t="shared" si="59"/>
        <v>47426.0966</v>
      </c>
      <c r="T110" s="12">
        <f t="shared" si="59"/>
        <v>292220.63926</v>
      </c>
      <c r="U110" s="12">
        <f t="shared" si="59"/>
        <v>46444.37060000001</v>
      </c>
      <c r="V110" s="12">
        <f t="shared" si="59"/>
        <v>2474.90147</v>
      </c>
      <c r="W110" s="12">
        <f t="shared" si="59"/>
        <v>12807</v>
      </c>
      <c r="X110" s="12">
        <f t="shared" si="59"/>
        <v>2083</v>
      </c>
      <c r="Y110" s="12">
        <f t="shared" si="59"/>
        <v>567107.4532</v>
      </c>
      <c r="Z110" s="12">
        <f t="shared" si="59"/>
        <v>55589.43690000001</v>
      </c>
      <c r="AA110" s="12">
        <f t="shared" si="59"/>
        <v>561438.9972000001</v>
      </c>
      <c r="AB110" s="12">
        <f t="shared" si="59"/>
        <v>54621.7519</v>
      </c>
      <c r="AC110" s="12">
        <f t="shared" si="59"/>
        <v>4700.771</v>
      </c>
      <c r="AD110" s="12">
        <f t="shared" si="59"/>
        <v>17863</v>
      </c>
      <c r="AE110" s="12">
        <f t="shared" si="59"/>
        <v>3088</v>
      </c>
      <c r="AF110" s="12">
        <f t="shared" si="59"/>
        <v>858981.4230899997</v>
      </c>
      <c r="AG110" s="12">
        <f t="shared" si="59"/>
        <v>109604.15670000002</v>
      </c>
      <c r="AH110" s="12">
        <f t="shared" si="59"/>
        <v>850934.8908899999</v>
      </c>
      <c r="AI110" s="12">
        <f t="shared" si="59"/>
        <v>108158.3757</v>
      </c>
      <c r="AJ110" s="12">
        <f t="shared" si="59"/>
        <v>6598.6</v>
      </c>
      <c r="AK110" s="12">
        <f t="shared" si="59"/>
        <v>36918</v>
      </c>
      <c r="AL110" s="12">
        <f t="shared" si="59"/>
        <v>6427</v>
      </c>
      <c r="AM110" s="12">
        <f t="shared" si="59"/>
        <v>1265295.1869400002</v>
      </c>
      <c r="AN110" s="12">
        <f t="shared" si="59"/>
        <v>161958.16467</v>
      </c>
      <c r="AO110" s="12">
        <f t="shared" si="59"/>
        <v>1249132.19957</v>
      </c>
      <c r="AP110" s="12">
        <f t="shared" si="59"/>
        <v>159041.45425</v>
      </c>
      <c r="AQ110" s="12">
        <f t="shared" si="59"/>
        <v>13244.87685</v>
      </c>
      <c r="AR110" s="12">
        <f t="shared" si="59"/>
        <v>36837</v>
      </c>
      <c r="AS110" s="12">
        <f t="shared" si="59"/>
        <v>5076</v>
      </c>
      <c r="AT110" s="12">
        <f t="shared" si="59"/>
        <v>1287295.4577000001</v>
      </c>
      <c r="AU110" s="12">
        <f t="shared" si="59"/>
        <v>112294.4758</v>
      </c>
      <c r="AV110" s="12">
        <f t="shared" si="59"/>
        <v>1271095.7774800002</v>
      </c>
      <c r="AW110" s="12">
        <f t="shared" si="59"/>
        <v>110075.9403</v>
      </c>
      <c r="AX110" s="12">
        <f t="shared" si="59"/>
        <v>13978.263379999997</v>
      </c>
      <c r="AY110" s="12">
        <f t="shared" si="59"/>
        <v>28127</v>
      </c>
      <c r="AZ110" s="12">
        <f t="shared" si="59"/>
        <v>1730</v>
      </c>
      <c r="BA110" s="12">
        <f t="shared" si="59"/>
        <v>777546.1135399999</v>
      </c>
      <c r="BB110" s="12">
        <f t="shared" si="59"/>
        <v>19508.4265</v>
      </c>
      <c r="BC110" s="12">
        <f t="shared" si="59"/>
        <v>765644.04579</v>
      </c>
      <c r="BD110" s="12">
        <f t="shared" si="59"/>
        <v>18833.22245</v>
      </c>
      <c r="BE110" s="12">
        <f t="shared" si="59"/>
        <v>11222.375</v>
      </c>
      <c r="BF110" s="12">
        <f t="shared" si="59"/>
        <v>12598</v>
      </c>
      <c r="BG110" s="12">
        <f t="shared" si="59"/>
        <v>538</v>
      </c>
      <c r="BH110" s="12">
        <f t="shared" si="59"/>
        <v>317712.65151999996</v>
      </c>
      <c r="BI110" s="12">
        <f t="shared" si="59"/>
        <v>5487.959000000001</v>
      </c>
      <c r="BJ110" s="12">
        <f t="shared" si="59"/>
        <v>312231.73436</v>
      </c>
      <c r="BK110" s="12">
        <f t="shared" si="59"/>
        <v>5271.249</v>
      </c>
      <c r="BL110" s="12">
        <f t="shared" si="59"/>
        <v>5261.81386</v>
      </c>
      <c r="BM110" s="16" t="s">
        <v>49</v>
      </c>
      <c r="BN110" s="16" t="s">
        <v>49</v>
      </c>
      <c r="BO110" s="16" t="s">
        <v>49</v>
      </c>
      <c r="BP110" s="16" t="s">
        <v>49</v>
      </c>
      <c r="BQ110" s="16" t="s">
        <v>49</v>
      </c>
      <c r="BR110" s="16" t="s">
        <v>49</v>
      </c>
      <c r="BS110" s="16" t="s">
        <v>49</v>
      </c>
      <c r="BT110" s="12">
        <f t="shared" si="5"/>
        <v>158983</v>
      </c>
      <c r="BU110" s="12">
        <f t="shared" si="6"/>
        <v>23475</v>
      </c>
      <c r="BV110" s="12">
        <f t="shared" si="7"/>
        <v>5637297.93013</v>
      </c>
      <c r="BW110" s="12">
        <f t="shared" si="8"/>
        <v>589337.57608</v>
      </c>
      <c r="BX110" s="12">
        <f t="shared" si="9"/>
        <v>5566647.27173</v>
      </c>
      <c r="BY110" s="12">
        <f t="shared" si="10"/>
        <v>578379.2336899999</v>
      </c>
      <c r="BZ110" s="12">
        <f t="shared" si="11"/>
        <v>59679.00337</v>
      </c>
    </row>
    <row r="111" spans="1:78" s="8" customFormat="1" ht="15.75" customHeight="1">
      <c r="A111" s="7" t="s">
        <v>32</v>
      </c>
      <c r="B111" s="13">
        <f t="shared" si="0"/>
        <v>6274</v>
      </c>
      <c r="C111" s="13">
        <f aca="true" t="shared" si="60" ref="C111:Q111">C36+C73</f>
        <v>2323</v>
      </c>
      <c r="D111" s="13">
        <f t="shared" si="60"/>
        <v>156213.20416000002</v>
      </c>
      <c r="E111" s="13">
        <f t="shared" si="60"/>
        <v>57101.509199999986</v>
      </c>
      <c r="F111" s="13">
        <f t="shared" si="60"/>
        <v>151888.86275</v>
      </c>
      <c r="G111" s="13">
        <f t="shared" si="60"/>
        <v>55374.309879999986</v>
      </c>
      <c r="H111" s="13">
        <f t="shared" si="60"/>
        <v>2597.1420900000003</v>
      </c>
      <c r="I111" s="13">
        <f t="shared" si="60"/>
        <v>11706</v>
      </c>
      <c r="J111" s="13">
        <f t="shared" si="60"/>
        <v>5867</v>
      </c>
      <c r="K111" s="13">
        <f t="shared" si="60"/>
        <v>493310.50722</v>
      </c>
      <c r="L111" s="13">
        <f t="shared" si="60"/>
        <v>155607.19192</v>
      </c>
      <c r="M111" s="13">
        <f t="shared" si="60"/>
        <v>487515.41816000006</v>
      </c>
      <c r="N111" s="13">
        <f t="shared" si="60"/>
        <v>152589.52685999998</v>
      </c>
      <c r="O111" s="13">
        <f t="shared" si="60"/>
        <v>2777.426</v>
      </c>
      <c r="P111" s="13">
        <f t="shared" si="60"/>
        <v>21792</v>
      </c>
      <c r="Q111" s="13">
        <f t="shared" si="60"/>
        <v>5258</v>
      </c>
      <c r="R111" s="13">
        <f aca="true" t="shared" si="61" ref="R111:BL111">R36+R73</f>
        <v>791066.63571</v>
      </c>
      <c r="S111" s="13">
        <f t="shared" si="61"/>
        <v>116349.86450000001</v>
      </c>
      <c r="T111" s="13">
        <f t="shared" si="61"/>
        <v>781659.0126100001</v>
      </c>
      <c r="U111" s="13">
        <f t="shared" si="61"/>
        <v>113713.66734</v>
      </c>
      <c r="V111" s="13">
        <f t="shared" si="61"/>
        <v>6768.436470000001</v>
      </c>
      <c r="W111" s="13">
        <f t="shared" si="61"/>
        <v>38933</v>
      </c>
      <c r="X111" s="13">
        <f t="shared" si="61"/>
        <v>6780</v>
      </c>
      <c r="Y111" s="13">
        <f t="shared" si="61"/>
        <v>1720162.1075500003</v>
      </c>
      <c r="Z111" s="13">
        <f t="shared" si="61"/>
        <v>197963.96977</v>
      </c>
      <c r="AA111" s="13">
        <f t="shared" si="61"/>
        <v>1703418.3274399992</v>
      </c>
      <c r="AB111" s="13">
        <f t="shared" si="61"/>
        <v>194741.77277000004</v>
      </c>
      <c r="AC111" s="13">
        <f t="shared" si="61"/>
        <v>13521.97521</v>
      </c>
      <c r="AD111" s="13">
        <f t="shared" si="61"/>
        <v>56445</v>
      </c>
      <c r="AE111" s="13">
        <f t="shared" si="61"/>
        <v>10180</v>
      </c>
      <c r="AF111" s="13">
        <f t="shared" si="61"/>
        <v>2604532.9232900003</v>
      </c>
      <c r="AG111" s="13">
        <f t="shared" si="61"/>
        <v>291790.5943</v>
      </c>
      <c r="AH111" s="13">
        <f t="shared" si="61"/>
        <v>2580404.0134900007</v>
      </c>
      <c r="AI111" s="13">
        <f t="shared" si="61"/>
        <v>287193.6823</v>
      </c>
      <c r="AJ111" s="13">
        <f t="shared" si="61"/>
        <v>19529.3666</v>
      </c>
      <c r="AK111" s="13">
        <f t="shared" si="61"/>
        <v>120302</v>
      </c>
      <c r="AL111" s="13">
        <f t="shared" si="61"/>
        <v>21761</v>
      </c>
      <c r="AM111" s="13">
        <f t="shared" si="61"/>
        <v>4126732.81561</v>
      </c>
      <c r="AN111" s="13">
        <f t="shared" si="61"/>
        <v>482388.87437</v>
      </c>
      <c r="AO111" s="13">
        <f t="shared" si="61"/>
        <v>4077287.9394800006</v>
      </c>
      <c r="AP111" s="13">
        <f t="shared" si="61"/>
        <v>472919.65095000004</v>
      </c>
      <c r="AQ111" s="13">
        <f t="shared" si="61"/>
        <v>39978.36759999998</v>
      </c>
      <c r="AR111" s="13">
        <f t="shared" si="61"/>
        <v>125071</v>
      </c>
      <c r="AS111" s="13">
        <f t="shared" si="61"/>
        <v>17317</v>
      </c>
      <c r="AT111" s="13">
        <f t="shared" si="61"/>
        <v>3848348.095710001</v>
      </c>
      <c r="AU111" s="13">
        <f t="shared" si="61"/>
        <v>299875.29890000005</v>
      </c>
      <c r="AV111" s="13">
        <f t="shared" si="61"/>
        <v>3798124.8616099996</v>
      </c>
      <c r="AW111" s="13">
        <f t="shared" si="61"/>
        <v>292951.0554</v>
      </c>
      <c r="AX111" s="13">
        <f t="shared" si="61"/>
        <v>43290.633830000006</v>
      </c>
      <c r="AY111" s="13">
        <f t="shared" si="61"/>
        <v>96441</v>
      </c>
      <c r="AZ111" s="13">
        <f t="shared" si="61"/>
        <v>5411</v>
      </c>
      <c r="BA111" s="13">
        <f t="shared" si="61"/>
        <v>2440432.452320001</v>
      </c>
      <c r="BB111" s="13">
        <f t="shared" si="61"/>
        <v>54843.553199999995</v>
      </c>
      <c r="BC111" s="13">
        <f t="shared" si="61"/>
        <v>2402631.90938</v>
      </c>
      <c r="BD111" s="13">
        <f t="shared" si="61"/>
        <v>52894.590149999996</v>
      </c>
      <c r="BE111" s="13">
        <f t="shared" si="61"/>
        <v>35843.54197</v>
      </c>
      <c r="BF111" s="13">
        <f t="shared" si="61"/>
        <v>39144</v>
      </c>
      <c r="BG111" s="13">
        <f t="shared" si="61"/>
        <v>1668</v>
      </c>
      <c r="BH111" s="13">
        <f t="shared" si="61"/>
        <v>939781.61203</v>
      </c>
      <c r="BI111" s="13">
        <f t="shared" si="61"/>
        <v>13890.815000000002</v>
      </c>
      <c r="BJ111" s="13">
        <f t="shared" si="61"/>
        <v>923529.9044799998</v>
      </c>
      <c r="BK111" s="13">
        <f t="shared" si="61"/>
        <v>13303.529999999999</v>
      </c>
      <c r="BL111" s="13">
        <f t="shared" si="61"/>
        <v>15661.068250000002</v>
      </c>
      <c r="BM111" s="17" t="s">
        <v>49</v>
      </c>
      <c r="BN111" s="17" t="s">
        <v>49</v>
      </c>
      <c r="BO111" s="17" t="s">
        <v>49</v>
      </c>
      <c r="BP111" s="17" t="s">
        <v>49</v>
      </c>
      <c r="BQ111" s="17" t="s">
        <v>49</v>
      </c>
      <c r="BR111" s="17" t="s">
        <v>49</v>
      </c>
      <c r="BS111" s="17" t="s">
        <v>49</v>
      </c>
      <c r="BT111" s="13">
        <f t="shared" si="5"/>
        <v>516108</v>
      </c>
      <c r="BU111" s="13">
        <f t="shared" si="6"/>
        <v>76565</v>
      </c>
      <c r="BV111" s="13">
        <f t="shared" si="7"/>
        <v>17120580.353600003</v>
      </c>
      <c r="BW111" s="13">
        <f t="shared" si="8"/>
        <v>1669811.67116</v>
      </c>
      <c r="BX111" s="13">
        <f t="shared" si="9"/>
        <v>16906460.2494</v>
      </c>
      <c r="BY111" s="13">
        <f t="shared" si="10"/>
        <v>1635681.7856500002</v>
      </c>
      <c r="BZ111" s="13">
        <f t="shared" si="11"/>
        <v>179967.95802</v>
      </c>
    </row>
    <row r="112" spans="1:78" s="3" customFormat="1" ht="15.75" customHeight="1">
      <c r="A112" s="6" t="s">
        <v>36</v>
      </c>
      <c r="B112" s="12">
        <f aca="true" t="shared" si="62" ref="B112:Q112">B37+B74</f>
        <v>432</v>
      </c>
      <c r="C112" s="12">
        <f t="shared" si="62"/>
        <v>103</v>
      </c>
      <c r="D112" s="12">
        <f t="shared" si="62"/>
        <v>4109.73182</v>
      </c>
      <c r="E112" s="12">
        <f t="shared" si="62"/>
        <v>542.8756000000001</v>
      </c>
      <c r="F112" s="12">
        <f t="shared" si="62"/>
        <v>3866.4658200000003</v>
      </c>
      <c r="G112" s="12">
        <f t="shared" si="62"/>
        <v>494.9696</v>
      </c>
      <c r="H112" s="12">
        <f t="shared" si="62"/>
        <v>195.36</v>
      </c>
      <c r="I112" s="12">
        <f t="shared" si="62"/>
        <v>580</v>
      </c>
      <c r="J112" s="12">
        <f t="shared" si="62"/>
        <v>335</v>
      </c>
      <c r="K112" s="12">
        <f t="shared" si="62"/>
        <v>23799.8887</v>
      </c>
      <c r="L112" s="12">
        <f t="shared" si="62"/>
        <v>10421.2035</v>
      </c>
      <c r="M112" s="12">
        <f t="shared" si="62"/>
        <v>23486.6362</v>
      </c>
      <c r="N112" s="12">
        <f t="shared" si="62"/>
        <v>10227.085</v>
      </c>
      <c r="O112" s="12">
        <f t="shared" si="62"/>
        <v>119.134</v>
      </c>
      <c r="P112" s="12">
        <f t="shared" si="62"/>
        <v>822</v>
      </c>
      <c r="Q112" s="12">
        <f t="shared" si="62"/>
        <v>174</v>
      </c>
      <c r="R112" s="12">
        <f aca="true" t="shared" si="63" ref="R112:BL112">R37+R74</f>
        <v>43672.937399999995</v>
      </c>
      <c r="S112" s="12">
        <f t="shared" si="63"/>
        <v>5737.251</v>
      </c>
      <c r="T112" s="12">
        <f t="shared" si="63"/>
        <v>43306.3924</v>
      </c>
      <c r="U112" s="12">
        <f t="shared" si="63"/>
        <v>5650.272</v>
      </c>
      <c r="V112" s="12">
        <f t="shared" si="63"/>
        <v>279.566</v>
      </c>
      <c r="W112" s="12">
        <f t="shared" si="63"/>
        <v>1519</v>
      </c>
      <c r="X112" s="12">
        <f t="shared" si="63"/>
        <v>136</v>
      </c>
      <c r="Y112" s="12">
        <f t="shared" si="63"/>
        <v>76275.6336</v>
      </c>
      <c r="Z112" s="12">
        <f t="shared" si="63"/>
        <v>2394.72</v>
      </c>
      <c r="AA112" s="12">
        <f t="shared" si="63"/>
        <v>75570.4926</v>
      </c>
      <c r="AB112" s="12">
        <f t="shared" si="63"/>
        <v>2317.243</v>
      </c>
      <c r="AC112" s="12">
        <f t="shared" si="63"/>
        <v>627.664</v>
      </c>
      <c r="AD112" s="12">
        <f t="shared" si="63"/>
        <v>1992</v>
      </c>
      <c r="AE112" s="12">
        <f t="shared" si="63"/>
        <v>420</v>
      </c>
      <c r="AF112" s="12">
        <f t="shared" si="63"/>
        <v>84571.7861</v>
      </c>
      <c r="AG112" s="12">
        <f t="shared" si="63"/>
        <v>5260.8189999999995</v>
      </c>
      <c r="AH112" s="12">
        <f t="shared" si="63"/>
        <v>83793.09909999999</v>
      </c>
      <c r="AI112" s="12">
        <f t="shared" si="63"/>
        <v>5106.6669999999995</v>
      </c>
      <c r="AJ112" s="12">
        <f t="shared" si="63"/>
        <v>624.535</v>
      </c>
      <c r="AK112" s="12">
        <f t="shared" si="63"/>
        <v>4125</v>
      </c>
      <c r="AL112" s="12">
        <f t="shared" si="63"/>
        <v>724</v>
      </c>
      <c r="AM112" s="12">
        <f t="shared" si="63"/>
        <v>128424.98736000001</v>
      </c>
      <c r="AN112" s="12">
        <f t="shared" si="63"/>
        <v>10191.94156</v>
      </c>
      <c r="AO112" s="12">
        <f t="shared" si="63"/>
        <v>126773.96036</v>
      </c>
      <c r="AP112" s="12">
        <f t="shared" si="63"/>
        <v>9855.507559999998</v>
      </c>
      <c r="AQ112" s="12">
        <f t="shared" si="63"/>
        <v>1314.5929999999998</v>
      </c>
      <c r="AR112" s="12">
        <f t="shared" si="63"/>
        <v>4203</v>
      </c>
      <c r="AS112" s="12">
        <f t="shared" si="63"/>
        <v>486</v>
      </c>
      <c r="AT112" s="12">
        <f t="shared" si="63"/>
        <v>140219.81364</v>
      </c>
      <c r="AU112" s="12">
        <f t="shared" si="63"/>
        <v>4589.4446</v>
      </c>
      <c r="AV112" s="12">
        <f t="shared" si="63"/>
        <v>138507.87315</v>
      </c>
      <c r="AW112" s="12">
        <f t="shared" si="63"/>
        <v>4420.3716</v>
      </c>
      <c r="AX112" s="12">
        <f t="shared" si="63"/>
        <v>1541.1674899999998</v>
      </c>
      <c r="AY112" s="12">
        <f t="shared" si="63"/>
        <v>3573</v>
      </c>
      <c r="AZ112" s="12">
        <f t="shared" si="63"/>
        <v>140</v>
      </c>
      <c r="BA112" s="12">
        <f t="shared" si="63"/>
        <v>92313.1654</v>
      </c>
      <c r="BB112" s="12">
        <f t="shared" si="63"/>
        <v>1156</v>
      </c>
      <c r="BC112" s="12">
        <f t="shared" si="63"/>
        <v>90843.73139999999</v>
      </c>
      <c r="BD112" s="12">
        <f t="shared" si="63"/>
        <v>1101.088</v>
      </c>
      <c r="BE112" s="12">
        <f t="shared" si="63"/>
        <v>1414.522</v>
      </c>
      <c r="BF112" s="12">
        <f t="shared" si="63"/>
        <v>1137</v>
      </c>
      <c r="BG112" s="12">
        <f t="shared" si="63"/>
        <v>121</v>
      </c>
      <c r="BH112" s="12">
        <f t="shared" si="63"/>
        <v>22895.313430000002</v>
      </c>
      <c r="BI112" s="12">
        <f t="shared" si="63"/>
        <v>725.8302</v>
      </c>
      <c r="BJ112" s="12">
        <f t="shared" si="63"/>
        <v>22428.85073</v>
      </c>
      <c r="BK112" s="12">
        <f t="shared" si="63"/>
        <v>689.1582</v>
      </c>
      <c r="BL112" s="12">
        <f t="shared" si="63"/>
        <v>429.7907</v>
      </c>
      <c r="BM112" s="12">
        <v>2425</v>
      </c>
      <c r="BN112" s="12">
        <v>1</v>
      </c>
      <c r="BO112" s="12">
        <v>29243.595670000002</v>
      </c>
      <c r="BP112" s="12">
        <v>6.806</v>
      </c>
      <c r="BQ112" s="12">
        <v>28041.517219999998</v>
      </c>
      <c r="BR112" s="12">
        <v>5.8553999999999995</v>
      </c>
      <c r="BS112" s="12">
        <v>1201.12785</v>
      </c>
      <c r="BT112" s="12">
        <f>B112+I112+P112+W112+AD112+AK112+AR112+AY112+BF112+BM112</f>
        <v>20808</v>
      </c>
      <c r="BU112" s="12">
        <f aca="true" t="shared" si="64" ref="BU112:BZ113">C112+J112+Q112+X112+AE112+AL112+AS112+AZ112+BG112+BN112</f>
        <v>2640</v>
      </c>
      <c r="BV112" s="12">
        <f t="shared" si="64"/>
        <v>645526.85312</v>
      </c>
      <c r="BW112" s="12">
        <f t="shared" si="64"/>
        <v>41026.89146</v>
      </c>
      <c r="BX112" s="12">
        <f t="shared" si="64"/>
        <v>636619.01898</v>
      </c>
      <c r="BY112" s="12">
        <f t="shared" si="64"/>
        <v>39868.217359999995</v>
      </c>
      <c r="BZ112" s="12">
        <f t="shared" si="64"/>
        <v>7747.460039999999</v>
      </c>
    </row>
    <row r="113" spans="1:78" s="8" customFormat="1" ht="15.75" customHeight="1" thickBot="1">
      <c r="A113" s="9" t="s">
        <v>38</v>
      </c>
      <c r="B113" s="14">
        <f aca="true" t="shared" si="65" ref="B113:BL113">B38+B75</f>
        <v>48124</v>
      </c>
      <c r="C113" s="14">
        <f t="shared" si="65"/>
        <v>18179.000000000007</v>
      </c>
      <c r="D113" s="14">
        <f t="shared" si="65"/>
        <v>900342.2283200003</v>
      </c>
      <c r="E113" s="14">
        <f t="shared" si="65"/>
        <v>362277.0556000002</v>
      </c>
      <c r="F113" s="14">
        <f t="shared" si="65"/>
        <v>869027.5592600005</v>
      </c>
      <c r="G113" s="14">
        <f t="shared" si="65"/>
        <v>349878.82071000023</v>
      </c>
      <c r="H113" s="14">
        <f t="shared" si="65"/>
        <v>18919.739850000013</v>
      </c>
      <c r="I113" s="14">
        <f t="shared" si="65"/>
        <v>84048</v>
      </c>
      <c r="J113" s="14">
        <f t="shared" si="65"/>
        <v>44335</v>
      </c>
      <c r="K113" s="14">
        <f t="shared" si="65"/>
        <v>3572708.8865899993</v>
      </c>
      <c r="L113" s="14">
        <f t="shared" si="65"/>
        <v>1232117.4936900004</v>
      </c>
      <c r="M113" s="14">
        <f t="shared" si="65"/>
        <v>3529710.211199996</v>
      </c>
      <c r="N113" s="14">
        <f t="shared" si="65"/>
        <v>1208203.714939999</v>
      </c>
      <c r="O113" s="14">
        <f t="shared" si="65"/>
        <v>19094.981149999985</v>
      </c>
      <c r="P113" s="14">
        <f t="shared" si="65"/>
        <v>156822.99999999988</v>
      </c>
      <c r="Q113" s="14">
        <f t="shared" si="65"/>
        <v>34928</v>
      </c>
      <c r="R113" s="14">
        <f t="shared" si="65"/>
        <v>6399816.101610003</v>
      </c>
      <c r="S113" s="14">
        <f t="shared" si="65"/>
        <v>854863.3018299998</v>
      </c>
      <c r="T113" s="14">
        <f t="shared" si="65"/>
        <v>6328835.355939998</v>
      </c>
      <c r="U113" s="14">
        <f t="shared" si="65"/>
        <v>835403.4232800006</v>
      </c>
      <c r="V113" s="14">
        <f t="shared" si="65"/>
        <v>51521.58795</v>
      </c>
      <c r="W113" s="14">
        <f t="shared" si="65"/>
        <v>287476</v>
      </c>
      <c r="X113" s="14">
        <f t="shared" si="65"/>
        <v>49618</v>
      </c>
      <c r="Y113" s="14">
        <f t="shared" si="65"/>
        <v>13004132.159370005</v>
      </c>
      <c r="Z113" s="14">
        <f t="shared" si="65"/>
        <v>1198009.4254400006</v>
      </c>
      <c r="AA113" s="14">
        <f t="shared" si="65"/>
        <v>12874907.096579995</v>
      </c>
      <c r="AB113" s="14">
        <f t="shared" si="65"/>
        <v>1171603.7268100001</v>
      </c>
      <c r="AC113" s="14">
        <f t="shared" si="65"/>
        <v>102851.21883999999</v>
      </c>
      <c r="AD113" s="14">
        <f t="shared" si="65"/>
        <v>406147</v>
      </c>
      <c r="AE113" s="14">
        <f t="shared" si="65"/>
        <v>76248.99999999994</v>
      </c>
      <c r="AF113" s="14">
        <f t="shared" si="65"/>
        <v>17511200.433160007</v>
      </c>
      <c r="AG113" s="14">
        <f t="shared" si="65"/>
        <v>1784308.3910999983</v>
      </c>
      <c r="AH113" s="14">
        <f t="shared" si="65"/>
        <v>17333944.35276001</v>
      </c>
      <c r="AI113" s="14">
        <f t="shared" si="65"/>
        <v>1748267.0437899968</v>
      </c>
      <c r="AJ113" s="14">
        <f t="shared" si="65"/>
        <v>141196.10198000012</v>
      </c>
      <c r="AK113" s="14">
        <f t="shared" si="65"/>
        <v>850927.9999999993</v>
      </c>
      <c r="AL113" s="14">
        <f t="shared" si="65"/>
        <v>159171</v>
      </c>
      <c r="AM113" s="14">
        <f t="shared" si="65"/>
        <v>30692596.860649996</v>
      </c>
      <c r="AN113" s="14">
        <f t="shared" si="65"/>
        <v>3238728.83873</v>
      </c>
      <c r="AO113" s="14">
        <f t="shared" si="65"/>
        <v>30333207.647279993</v>
      </c>
      <c r="AP113" s="14">
        <f t="shared" si="65"/>
        <v>3168071.543790005</v>
      </c>
      <c r="AQ113" s="14">
        <f t="shared" si="65"/>
        <v>288733.5598200001</v>
      </c>
      <c r="AR113" s="14">
        <f t="shared" si="65"/>
        <v>900998</v>
      </c>
      <c r="AS113" s="14">
        <f t="shared" si="65"/>
        <v>128176</v>
      </c>
      <c r="AT113" s="14">
        <f t="shared" si="65"/>
        <v>27855892.64244</v>
      </c>
      <c r="AU113" s="14">
        <f t="shared" si="65"/>
        <v>2043083.09527</v>
      </c>
      <c r="AV113" s="14">
        <f t="shared" si="65"/>
        <v>27487056.979519997</v>
      </c>
      <c r="AW113" s="14">
        <f t="shared" si="65"/>
        <v>1990060.5746800015</v>
      </c>
      <c r="AX113" s="14">
        <f t="shared" si="65"/>
        <v>315715.6007299997</v>
      </c>
      <c r="AY113" s="14">
        <f t="shared" si="65"/>
        <v>681248</v>
      </c>
      <c r="AZ113" s="14">
        <f t="shared" si="65"/>
        <v>45142</v>
      </c>
      <c r="BA113" s="14">
        <f t="shared" si="65"/>
        <v>19267691.276879996</v>
      </c>
      <c r="BB113" s="14">
        <f t="shared" si="65"/>
        <v>496172.5242200001</v>
      </c>
      <c r="BC113" s="14">
        <f t="shared" si="65"/>
        <v>18992648.172990005</v>
      </c>
      <c r="BD113" s="14">
        <f t="shared" si="65"/>
        <v>478955.01761999936</v>
      </c>
      <c r="BE113" s="14">
        <f t="shared" si="65"/>
        <v>257665.70374000003</v>
      </c>
      <c r="BF113" s="14">
        <f t="shared" si="65"/>
        <v>282854</v>
      </c>
      <c r="BG113" s="14">
        <f t="shared" si="65"/>
        <v>15193</v>
      </c>
      <c r="BH113" s="14">
        <f t="shared" si="65"/>
        <v>7156939.503710002</v>
      </c>
      <c r="BI113" s="14">
        <f t="shared" si="65"/>
        <v>149841.54273</v>
      </c>
      <c r="BJ113" s="14">
        <f t="shared" si="65"/>
        <v>7039752.661500001</v>
      </c>
      <c r="BK113" s="14">
        <f t="shared" si="65"/>
        <v>144163.92773000008</v>
      </c>
      <c r="BL113" s="14">
        <f t="shared" si="65"/>
        <v>111433.69558999993</v>
      </c>
      <c r="BM113" s="14">
        <v>2425</v>
      </c>
      <c r="BN113" s="14">
        <v>1</v>
      </c>
      <c r="BO113" s="14">
        <v>29243.595670000002</v>
      </c>
      <c r="BP113" s="14">
        <v>6.806</v>
      </c>
      <c r="BQ113" s="14">
        <v>28041.517219999998</v>
      </c>
      <c r="BR113" s="14">
        <v>5.8553999999999995</v>
      </c>
      <c r="BS113" s="14">
        <v>1201.12785</v>
      </c>
      <c r="BT113" s="14">
        <f>B113+I113+P113+W113+AD113+AK113+AR113+AY113+BF113+BM113</f>
        <v>3701070.999999999</v>
      </c>
      <c r="BU113" s="14">
        <f t="shared" si="64"/>
        <v>570992</v>
      </c>
      <c r="BV113" s="14">
        <f t="shared" si="64"/>
        <v>126390563.68840002</v>
      </c>
      <c r="BW113" s="14">
        <f t="shared" si="64"/>
        <v>11359408.47461</v>
      </c>
      <c r="BX113" s="14">
        <f t="shared" si="64"/>
        <v>124817131.55425</v>
      </c>
      <c r="BY113" s="14">
        <f t="shared" si="64"/>
        <v>11094613.64875</v>
      </c>
      <c r="BZ113" s="14">
        <f t="shared" si="64"/>
        <v>1308333.3175</v>
      </c>
    </row>
  </sheetData>
  <mergeCells count="40">
    <mergeCell ref="BF44:BL44"/>
    <mergeCell ref="AR7:AX7"/>
    <mergeCell ref="AY7:BE7"/>
    <mergeCell ref="BF7:BL7"/>
    <mergeCell ref="AR44:AX44"/>
    <mergeCell ref="AY44:BE44"/>
    <mergeCell ref="AD7:AJ7"/>
    <mergeCell ref="AK7:AQ7"/>
    <mergeCell ref="B8:BL8"/>
    <mergeCell ref="A6:A9"/>
    <mergeCell ref="B7:H7"/>
    <mergeCell ref="P7:V7"/>
    <mergeCell ref="W7:AC7"/>
    <mergeCell ref="BM6:BS8"/>
    <mergeCell ref="B82:H82"/>
    <mergeCell ref="I82:O82"/>
    <mergeCell ref="P82:V82"/>
    <mergeCell ref="W82:AC82"/>
    <mergeCell ref="AD82:AJ82"/>
    <mergeCell ref="AK82:AQ82"/>
    <mergeCell ref="AY82:BE82"/>
    <mergeCell ref="I7:O7"/>
    <mergeCell ref="B6:BL6"/>
    <mergeCell ref="A43:A46"/>
    <mergeCell ref="B43:BL43"/>
    <mergeCell ref="B45:BL45"/>
    <mergeCell ref="BM43:BS45"/>
    <mergeCell ref="B44:H44"/>
    <mergeCell ref="I44:O44"/>
    <mergeCell ref="P44:V44"/>
    <mergeCell ref="W44:AC44"/>
    <mergeCell ref="AD44:AJ44"/>
    <mergeCell ref="AK44:AQ44"/>
    <mergeCell ref="BT81:BZ83"/>
    <mergeCell ref="A81:A84"/>
    <mergeCell ref="B81:BL81"/>
    <mergeCell ref="B83:BL83"/>
    <mergeCell ref="BM81:BS83"/>
    <mergeCell ref="BF82:BL82"/>
    <mergeCell ref="AR82:AX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2008-10-20T07:42:09Z</dcterms:created>
  <dcterms:modified xsi:type="dcterms:W3CDTF">2010-11-08T09:17:25Z</dcterms:modified>
  <cp:category/>
  <cp:version/>
  <cp:contentType/>
  <cp:contentStatus/>
</cp:coreProperties>
</file>